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dcs01a" sheetId="1" r:id="rId1"/>
    <sheet name="BDdcs01b" sheetId="2" r:id="rId2"/>
  </sheets>
  <externalReferences>
    <externalReference r:id="rId5"/>
  </externalReferences>
  <definedNames>
    <definedName name="_xlnm.Print_Area" localSheetId="0">'BDdcs01a'!$A$2:$P$20</definedName>
    <definedName name="_xlnm.Print_Area" localSheetId="1">'BDdcs01b'!$A$2:$I$69</definedName>
    <definedName name="_xlnm.Print_Titles" localSheetId="0">'BDdcs01a'!$2:$4</definedName>
    <definedName name="_xlnm.Print_Titles" localSheetId="1">'BDdcs01b'!$2:$4</definedName>
  </definedNames>
  <calcPr fullCalcOnLoad="1"/>
</workbook>
</file>

<file path=xl/sharedStrings.xml><?xml version="1.0" encoding="utf-8"?>
<sst xmlns="http://schemas.openxmlformats.org/spreadsheetml/2006/main" count="264" uniqueCount="135">
  <si>
    <t>日期 Date：106/03/08</t>
  </si>
  <si>
    <r>
      <t xml:space="preserve">債券
</t>
    </r>
    <r>
      <rPr>
        <sz val="10"/>
        <rFont val="Times New Roman"/>
        <family val="1"/>
      </rPr>
      <t>Bonds</t>
    </r>
  </si>
  <si>
    <t>幣別</t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</si>
  <si>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</si>
  <si>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</si>
  <si>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</si>
  <si>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</si>
  <si>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</si>
  <si>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</si>
  <si>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</si>
  <si>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</si>
  <si>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與公債殖利率之差異點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</si>
  <si>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</si>
  <si>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</si>
  <si>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Currency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</si>
  <si>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</si>
  <si>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</si>
  <si>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</si>
  <si>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</si>
  <si>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</si>
  <si>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</si>
  <si>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</si>
  <si>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</si>
  <si>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</si>
  <si>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</si>
  <si>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Risk Premium</t>
  </si>
  <si>
    <t>A00108</t>
  </si>
  <si>
    <t>100央債甲8</t>
  </si>
  <si>
    <t>TWD</t>
  </si>
  <si>
    <t>-</t>
  </si>
  <si>
    <t>A01106</t>
  </si>
  <si>
    <t>101央債甲6</t>
  </si>
  <si>
    <t>A02110</t>
  </si>
  <si>
    <t>102央甲10</t>
  </si>
  <si>
    <t>A03102</t>
  </si>
  <si>
    <t>103央債甲2</t>
  </si>
  <si>
    <t>A05111</t>
  </si>
  <si>
    <t>105央甲11</t>
  </si>
  <si>
    <t>A06102</t>
  </si>
  <si>
    <t>106央債甲2</t>
  </si>
  <si>
    <t>A06104</t>
  </si>
  <si>
    <t>106央債甲4</t>
  </si>
  <si>
    <t>A93103</t>
  </si>
  <si>
    <t>93央債甲三</t>
  </si>
  <si>
    <t>A96106</t>
  </si>
  <si>
    <t>96央債甲6</t>
  </si>
  <si>
    <t>A98102</t>
  </si>
  <si>
    <t>98央債甲2</t>
  </si>
  <si>
    <t>B50155</t>
  </si>
  <si>
    <t>P05遠東新3</t>
  </si>
  <si>
    <t>B644AF</t>
  </si>
  <si>
    <t>P05鴻海2E</t>
  </si>
  <si>
    <t xml:space="preserve">TWD 合計 Total of TWD </t>
  </si>
  <si>
    <t/>
  </si>
  <si>
    <t>F11901</t>
  </si>
  <si>
    <t>P17CMZB1</t>
  </si>
  <si>
    <t>USD</t>
  </si>
  <si>
    <t xml:space="preserve">USD 合計 Total of USD </t>
  </si>
  <si>
    <r>
      <t>註</t>
    </r>
    <r>
      <rPr>
        <sz val="10"/>
        <rFont val="Times New Roman"/>
        <family val="1"/>
      </rPr>
      <t xml:space="preserve"> (Remark</t>
    </r>
    <r>
      <rPr>
        <sz val="10"/>
        <rFont val="新細明體"/>
        <family val="1"/>
      </rPr>
      <t> 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</rPr>
      <t>：</t>
    </r>
  </si>
  <si>
    <t>自102/02/01起遇公債為發行前交易債券時，成交金額一欄以該期公債之成交面額揭示。</t>
  </si>
  <si>
    <t>日期 Date：2017/03/08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</si>
  <si>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</si>
  <si>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</si>
  <si>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r>
      <t xml:space="preserve">債券
</t>
    </r>
    <r>
      <rPr>
        <sz val="10"/>
        <rFont val="Times New Roman"/>
        <family val="1"/>
      </rPr>
      <t>Bonds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</si>
  <si>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</si>
  <si>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</si>
  <si>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</si>
  <si>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</si>
  <si>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</si>
  <si>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r>
      <t xml:space="preserve">簡稱
</t>
    </r>
    <r>
      <rPr>
        <sz val="10"/>
        <rFont val="Times New Roman"/>
        <family val="1"/>
      </rPr>
      <t>Name</t>
    </r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</si>
  <si>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</si>
  <si>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</si>
  <si>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</si>
  <si>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</si>
  <si>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</si>
  <si>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</si>
  <si>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附買回到期  Date of Repo</t>
  </si>
  <si>
    <t>F01603</t>
  </si>
  <si>
    <t>P14BOCOM1A</t>
  </si>
  <si>
    <t>原始附買回  Original of Repo</t>
  </si>
  <si>
    <t>F01703</t>
  </si>
  <si>
    <t>P14ABCHK1A</t>
  </si>
  <si>
    <t>2-10</t>
  </si>
  <si>
    <t>F02002</t>
  </si>
  <si>
    <t>P14UPCH2A</t>
  </si>
  <si>
    <t>31-60</t>
  </si>
  <si>
    <t>F02210</t>
  </si>
  <si>
    <t>P15SG6</t>
  </si>
  <si>
    <t>F02211</t>
  </si>
  <si>
    <t>P15SG7</t>
  </si>
  <si>
    <t>F02406</t>
  </si>
  <si>
    <t>P15DBSG2</t>
  </si>
  <si>
    <t>11-20</t>
  </si>
  <si>
    <t>F02413</t>
  </si>
  <si>
    <t>P15DBSG7</t>
  </si>
  <si>
    <t>21-30</t>
  </si>
  <si>
    <t>F02415</t>
  </si>
  <si>
    <t>P15DBSG9</t>
  </si>
  <si>
    <t>F02608</t>
  </si>
  <si>
    <t>P15CACIB5</t>
  </si>
  <si>
    <t>F02703</t>
  </si>
  <si>
    <t>P15MS1</t>
  </si>
  <si>
    <t>F02707</t>
  </si>
  <si>
    <t>P15MS5</t>
  </si>
  <si>
    <t>F02904</t>
  </si>
  <si>
    <t>P15GS3</t>
  </si>
  <si>
    <t>附買回 小計 Subtotal of Repo</t>
  </si>
  <si>
    <t>附賣回到期  Date of R-Repo</t>
  </si>
  <si>
    <t>原始附賣回  Original of R-Repo</t>
  </si>
  <si>
    <t>附賣回 小計 Subtotal of R-Repo</t>
  </si>
  <si>
    <t xml:space="preserve">CNY 合計 Total of CNY </t>
  </si>
  <si>
    <t>隔夜</t>
  </si>
  <si>
    <t>61-90</t>
  </si>
  <si>
    <t>91-180</t>
  </si>
  <si>
    <t>&gt;180</t>
  </si>
  <si>
    <t xml:space="preserve">TWD 合計 Total of TWD </t>
  </si>
  <si>
    <t>F00218</t>
  </si>
  <si>
    <t>P16CABEI1B</t>
  </si>
  <si>
    <t>F01109</t>
  </si>
  <si>
    <t>P16CITI3</t>
  </si>
  <si>
    <t>F02221</t>
  </si>
  <si>
    <t>16SG5</t>
  </si>
  <si>
    <t>F02229</t>
  </si>
  <si>
    <t>P17SG1</t>
  </si>
  <si>
    <t>F04009</t>
  </si>
  <si>
    <t>P16JPMC2</t>
  </si>
  <si>
    <t>F04012</t>
  </si>
  <si>
    <t>P16JPMC5</t>
  </si>
  <si>
    <t>F05414</t>
  </si>
  <si>
    <t>P17NATIX1</t>
  </si>
  <si>
    <t>F07401</t>
  </si>
  <si>
    <t>P15TCB1A</t>
  </si>
  <si>
    <t xml:space="preserve">USD 合計 Total of USD </t>
  </si>
  <si>
    <t>處所成交行情表(買賣斷)&lt;實際值&gt;
Daily Prices &amp; Volume－Outright Purchase &amp; Sales (Over The Counter)&lt;Actual Value&gt;</t>
  </si>
  <si>
    <t>處所成交行情表(附條件)&lt;實際值&gt;
Daily Prices &amp; Volume－Repo &amp; R-Repo (Over The Counter)&lt;Actual Value&gt;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</si>
</sst>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;\-"/>
    <numFmt numFmtId="179" formatCode="\ \+* #,##0.0000;\ \-* #,##0.0000;0"/>
    <numFmt numFmtId="180" formatCode="\ \+* #,##0.00;\ \-* #,##0.00;0"/>
    <numFmt numFmtId="181" formatCode="#,##0.0000"/>
    <numFmt numFmtId="182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name val="細明體"/>
      <family val="3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2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wrapText="1" shrinkToFit="1"/>
    </xf>
    <xf numFmtId="0" fontId="20" fillId="0" borderId="12" xfId="0" applyFont="1" applyBorder="1" applyAlignment="1">
      <alignment horizontal="right" shrinkToFi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wrapText="1"/>
    </xf>
    <xf numFmtId="0" fontId="20" fillId="0" borderId="0" xfId="0" applyFont="1" applyAlignment="1">
      <alignment vertical="center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top" shrinkToFit="1"/>
    </xf>
    <xf numFmtId="0" fontId="20" fillId="0" borderId="14" xfId="0" applyFont="1" applyBorder="1" applyAlignment="1">
      <alignment horizontal="right" vertical="top" wrapText="1"/>
    </xf>
    <xf numFmtId="176" fontId="20" fillId="0" borderId="14" xfId="0" applyNumberFormat="1" applyFont="1" applyBorder="1" applyAlignment="1">
      <alignment horizontal="right" vertical="center" wrapText="1"/>
    </xf>
    <xf numFmtId="176" fontId="22" fillId="0" borderId="14" xfId="0" applyNumberFormat="1" applyFont="1" applyBorder="1" applyAlignment="1">
      <alignment horizontal="right" vertical="center" wrapText="1"/>
    </xf>
    <xf numFmtId="0" fontId="22" fillId="0" borderId="14" xfId="0" applyFont="1" applyBorder="1" applyAlignment="1">
      <alignment horizontal="right" vertical="top" wrapText="1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/>
    </xf>
    <xf numFmtId="180" fontId="48" fillId="0" borderId="0" xfId="0" applyNumberFormat="1" applyFont="1" applyAlignment="1">
      <alignment horizontal="right" vertical="center"/>
    </xf>
    <xf numFmtId="49" fontId="48" fillId="0" borderId="13" xfId="0" applyNumberFormat="1" applyFont="1" applyFill="1" applyBorder="1" applyAlignment="1">
      <alignment horizontal="left" vertical="top"/>
    </xf>
    <xf numFmtId="49" fontId="49" fillId="0" borderId="13" xfId="0" applyNumberFormat="1" applyFont="1" applyFill="1" applyBorder="1" applyAlignment="1">
      <alignment horizontal="center" vertical="top"/>
    </xf>
    <xf numFmtId="177" fontId="48" fillId="0" borderId="13" xfId="0" applyNumberFormat="1" applyFont="1" applyFill="1" applyBorder="1" applyAlignment="1">
      <alignment horizontal="right" vertical="top"/>
    </xf>
    <xf numFmtId="178" fontId="48" fillId="0" borderId="13" xfId="0" applyNumberFormat="1" applyFont="1" applyFill="1" applyBorder="1" applyAlignment="1">
      <alignment horizontal="right" vertical="top"/>
    </xf>
    <xf numFmtId="179" fontId="48" fillId="0" borderId="13" xfId="0" applyNumberFormat="1" applyFont="1" applyFill="1" applyBorder="1" applyAlignment="1">
      <alignment horizontal="right" vertical="top"/>
    </xf>
    <xf numFmtId="3" fontId="48" fillId="0" borderId="13" xfId="0" applyNumberFormat="1" applyFont="1" applyFill="1" applyBorder="1" applyAlignment="1">
      <alignment horizontal="right" vertical="top"/>
    </xf>
    <xf numFmtId="180" fontId="48" fillId="0" borderId="13" xfId="0" applyNumberFormat="1" applyFont="1" applyFill="1" applyBorder="1" applyAlignment="1">
      <alignment horizontal="right" vertical="top"/>
    </xf>
    <xf numFmtId="0" fontId="20" fillId="0" borderId="0" xfId="0" applyFont="1" applyAlignment="1">
      <alignment vertical="top"/>
    </xf>
    <xf numFmtId="4" fontId="48" fillId="0" borderId="0" xfId="0" applyNumberFormat="1" applyFont="1" applyAlignment="1">
      <alignment horizontal="right" vertical="center"/>
    </xf>
    <xf numFmtId="49" fontId="48" fillId="0" borderId="13" xfId="0" applyNumberFormat="1" applyFont="1" applyFill="1" applyBorder="1" applyAlignment="1">
      <alignment horizontal="left" vertical="center"/>
    </xf>
    <xf numFmtId="49" fontId="49" fillId="0" borderId="13" xfId="0" applyNumberFormat="1" applyFont="1" applyFill="1" applyBorder="1" applyAlignment="1">
      <alignment horizontal="center" vertical="center"/>
    </xf>
    <xf numFmtId="177" fontId="48" fillId="0" borderId="13" xfId="0" applyNumberFormat="1" applyFont="1" applyFill="1" applyBorder="1" applyAlignment="1">
      <alignment horizontal="right" vertical="center"/>
    </xf>
    <xf numFmtId="178" fontId="48" fillId="0" borderId="13" xfId="0" applyNumberFormat="1" applyFont="1" applyFill="1" applyBorder="1" applyAlignment="1">
      <alignment horizontal="right" vertical="center"/>
    </xf>
    <xf numFmtId="179" fontId="48" fillId="0" borderId="13" xfId="0" applyNumberFormat="1" applyFont="1" applyFill="1" applyBorder="1" applyAlignment="1">
      <alignment horizontal="right" vertical="center"/>
    </xf>
    <xf numFmtId="4" fontId="48" fillId="0" borderId="13" xfId="0" applyNumberFormat="1" applyFont="1" applyFill="1" applyBorder="1" applyAlignment="1">
      <alignment horizontal="right" vertical="center"/>
    </xf>
    <xf numFmtId="3" fontId="48" fillId="0" borderId="13" xfId="0" applyNumberFormat="1" applyFont="1" applyFill="1" applyBorder="1" applyAlignment="1">
      <alignment horizontal="right" vertical="center"/>
    </xf>
    <xf numFmtId="180" fontId="48" fillId="0" borderId="13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left" vertical="top"/>
    </xf>
    <xf numFmtId="49" fontId="20" fillId="0" borderId="12" xfId="0" applyNumberFormat="1" applyFont="1" applyBorder="1" applyAlignment="1">
      <alignment horizontal="left" shrinkToFit="1"/>
    </xf>
    <xf numFmtId="49" fontId="20" fillId="0" borderId="12" xfId="0" applyNumberFormat="1" applyFont="1" applyBorder="1" applyAlignment="1">
      <alignment horizontal="center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wrapText="1"/>
    </xf>
    <xf numFmtId="49" fontId="20" fillId="0" borderId="15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right"/>
    </xf>
    <xf numFmtId="49" fontId="20" fillId="0" borderId="0" xfId="0" applyNumberFormat="1" applyFont="1" applyAlignment="1">
      <alignment horizontal="right"/>
    </xf>
    <xf numFmtId="49" fontId="21" fillId="0" borderId="14" xfId="0" applyNumberFormat="1" applyFont="1" applyBorder="1" applyAlignment="1">
      <alignment horizontal="center" vertical="top" shrinkToFit="1"/>
    </xf>
    <xf numFmtId="49" fontId="20" fillId="0" borderId="14" xfId="0" applyNumberFormat="1" applyFont="1" applyBorder="1" applyAlignment="1">
      <alignment horizontal="center" vertical="top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5" xfId="0" applyNumberFormat="1" applyFont="1" applyBorder="1" applyAlignment="1">
      <alignment horizontal="right" wrapText="1"/>
    </xf>
    <xf numFmtId="49" fontId="28" fillId="0" borderId="15" xfId="0" applyNumberFormat="1" applyFont="1" applyBorder="1" applyAlignment="1">
      <alignment horizontal="right" wrapText="1"/>
    </xf>
    <xf numFmtId="49" fontId="21" fillId="0" borderId="14" xfId="0" applyNumberFormat="1" applyFont="1" applyBorder="1" applyAlignment="1">
      <alignment horizontal="right" vertical="top" wrapText="1"/>
    </xf>
    <xf numFmtId="49" fontId="29" fillId="0" borderId="0" xfId="47" applyNumberFormat="1" applyFont="1" applyAlignment="1" applyProtection="1">
      <alignment horizontal="right"/>
      <protection/>
    </xf>
    <xf numFmtId="181" fontId="48" fillId="0" borderId="0" xfId="0" applyNumberFormat="1" applyFont="1" applyAlignment="1">
      <alignment horizontal="right" vertical="center"/>
    </xf>
    <xf numFmtId="49" fontId="49" fillId="0" borderId="13" xfId="0" applyNumberFormat="1" applyFont="1" applyBorder="1" applyAlignment="1">
      <alignment horizontal="left" vertical="center"/>
    </xf>
    <xf numFmtId="49" fontId="48" fillId="0" borderId="13" xfId="0" applyNumberFormat="1" applyFont="1" applyBorder="1" applyAlignment="1">
      <alignment horizontal="center" vertical="center"/>
    </xf>
    <xf numFmtId="49" fontId="48" fillId="0" borderId="13" xfId="0" applyNumberFormat="1" applyFont="1" applyBorder="1" applyAlignment="1">
      <alignment horizontal="left" vertical="center"/>
    </xf>
    <xf numFmtId="181" fontId="48" fillId="0" borderId="13" xfId="0" applyNumberFormat="1" applyFont="1" applyBorder="1" applyAlignment="1">
      <alignment horizontal="right" vertical="center"/>
    </xf>
    <xf numFmtId="4" fontId="48" fillId="0" borderId="13" xfId="0" applyNumberFormat="1" applyFont="1" applyBorder="1" applyAlignment="1">
      <alignment horizontal="right" vertical="center"/>
    </xf>
    <xf numFmtId="49" fontId="49" fillId="0" borderId="16" xfId="0" applyNumberFormat="1" applyFont="1" applyBorder="1" applyAlignment="1">
      <alignment horizontal="left" vertical="center"/>
    </xf>
    <xf numFmtId="49" fontId="48" fillId="0" borderId="16" xfId="0" applyNumberFormat="1" applyFont="1" applyBorder="1" applyAlignment="1">
      <alignment horizontal="center" vertical="center"/>
    </xf>
    <xf numFmtId="49" fontId="48" fillId="0" borderId="16" xfId="0" applyNumberFormat="1" applyFont="1" applyBorder="1" applyAlignment="1">
      <alignment horizontal="left" vertical="center"/>
    </xf>
    <xf numFmtId="181" fontId="48" fillId="0" borderId="16" xfId="0" applyNumberFormat="1" applyFont="1" applyBorder="1" applyAlignment="1">
      <alignment horizontal="right" vertical="center"/>
    </xf>
    <xf numFmtId="4" fontId="48" fillId="0" borderId="16" xfId="0" applyNumberFormat="1" applyFont="1" applyBorder="1" applyAlignment="1">
      <alignment horizontal="right" vertical="center"/>
    </xf>
    <xf numFmtId="49" fontId="49" fillId="0" borderId="13" xfId="0" applyNumberFormat="1" applyFont="1" applyBorder="1" applyAlignment="1">
      <alignment horizontal="left" vertical="top"/>
    </xf>
    <xf numFmtId="49" fontId="48" fillId="0" borderId="13" xfId="0" applyNumberFormat="1" applyFont="1" applyBorder="1" applyAlignment="1">
      <alignment horizontal="left" vertical="top"/>
    </xf>
    <xf numFmtId="49" fontId="48" fillId="0" borderId="13" xfId="0" applyNumberFormat="1" applyFont="1" applyBorder="1" applyAlignment="1">
      <alignment horizontal="center" vertical="top"/>
    </xf>
    <xf numFmtId="181" fontId="48" fillId="0" borderId="13" xfId="0" applyNumberFormat="1" applyFont="1" applyBorder="1" applyAlignment="1">
      <alignment horizontal="right" vertical="top"/>
    </xf>
    <xf numFmtId="4" fontId="48" fillId="0" borderId="13" xfId="0" applyNumberFormat="1" applyFont="1" applyBorder="1" applyAlignment="1">
      <alignment horizontal="right" vertical="top"/>
    </xf>
    <xf numFmtId="49" fontId="20" fillId="0" borderId="0" xfId="0" applyNumberFormat="1" applyFont="1" applyAlignment="1">
      <alignment horizontal="right" vertical="top"/>
    </xf>
    <xf numFmtId="49" fontId="20" fillId="0" borderId="0" xfId="0" applyNumberFormat="1" applyFont="1" applyAlignment="1">
      <alignment vertical="top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center"/>
    </xf>
    <xf numFmtId="3" fontId="48" fillId="0" borderId="13" xfId="0" applyNumberFormat="1" applyFont="1" applyBorder="1" applyAlignment="1">
      <alignment horizontal="right" vertical="center"/>
    </xf>
    <xf numFmtId="0" fontId="48" fillId="0" borderId="16" xfId="0" applyFont="1" applyBorder="1" applyAlignment="1">
      <alignment horizontal="center" vertical="center"/>
    </xf>
    <xf numFmtId="0" fontId="48" fillId="0" borderId="16" xfId="0" applyFont="1" applyBorder="1" applyAlignment="1">
      <alignment horizontal="left" vertical="center"/>
    </xf>
    <xf numFmtId="3" fontId="48" fillId="0" borderId="16" xfId="0" applyNumberFormat="1" applyFont="1" applyBorder="1" applyAlignment="1">
      <alignment horizontal="right" vertical="center"/>
    </xf>
    <xf numFmtId="0" fontId="48" fillId="0" borderId="13" xfId="0" applyFont="1" applyBorder="1" applyAlignment="1">
      <alignment horizontal="center" vertical="top"/>
    </xf>
    <xf numFmtId="0" fontId="48" fillId="0" borderId="13" xfId="0" applyFont="1" applyBorder="1" applyAlignment="1">
      <alignment horizontal="left" vertical="top"/>
    </xf>
    <xf numFmtId="3" fontId="48" fillId="0" borderId="13" xfId="0" applyNumberFormat="1" applyFont="1" applyBorder="1" applyAlignment="1">
      <alignment horizontal="right" vertical="top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70308\WebBD201703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cs01a"/>
  <dimension ref="A1:P80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3" customWidth="1"/>
    <col min="2" max="2" width="12.625" style="3" customWidth="1"/>
    <col min="3" max="3" width="6.625" style="1" customWidth="1"/>
    <col min="4" max="5" width="6.625" style="4" customWidth="1"/>
    <col min="6" max="12" width="7.625" style="4" customWidth="1"/>
    <col min="13" max="14" width="12.625" style="4" customWidth="1"/>
    <col min="15" max="15" width="7.625" style="4" customWidth="1"/>
    <col min="16" max="16" width="7.625" style="1" customWidth="1"/>
    <col min="17" max="16384" width="9.00390625" style="1" customWidth="1"/>
  </cols>
  <sheetData>
    <row r="1" spans="1:16" ht="39.75" customHeight="1">
      <c r="A1" s="94" t="s">
        <v>133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2" ht="14.25">
      <c r="A2" s="2" t="s">
        <v>0</v>
      </c>
      <c r="L2" s="5"/>
    </row>
    <row r="3" spans="1:16" s="15" customFormat="1" ht="39.75" customHeight="1">
      <c r="A3" s="6" t="s">
        <v>1</v>
      </c>
      <c r="B3" s="7"/>
      <c r="C3" s="8" t="s">
        <v>2</v>
      </c>
      <c r="D3" s="9" t="s">
        <v>3</v>
      </c>
      <c r="E3" s="9" t="s">
        <v>4</v>
      </c>
      <c r="F3" s="10" t="s">
        <v>5</v>
      </c>
      <c r="G3" s="11"/>
      <c r="H3" s="12"/>
      <c r="I3" s="10" t="s">
        <v>6</v>
      </c>
      <c r="J3" s="11"/>
      <c r="K3" s="12"/>
      <c r="L3" s="13" t="s">
        <v>7</v>
      </c>
      <c r="M3" s="14" t="s">
        <v>8</v>
      </c>
      <c r="N3" s="14" t="s">
        <v>9</v>
      </c>
      <c r="O3" s="14" t="s">
        <v>10</v>
      </c>
      <c r="P3" s="14" t="s">
        <v>11</v>
      </c>
    </row>
    <row r="4" spans="1:16" s="15" customFormat="1" ht="36" customHeight="1">
      <c r="A4" s="16" t="s">
        <v>12</v>
      </c>
      <c r="B4" s="17" t="s">
        <v>13</v>
      </c>
      <c r="C4" s="18" t="s">
        <v>14</v>
      </c>
      <c r="D4" s="19" t="s">
        <v>15</v>
      </c>
      <c r="E4" s="19" t="s">
        <v>16</v>
      </c>
      <c r="F4" s="20" t="s">
        <v>17</v>
      </c>
      <c r="G4" s="20" t="s">
        <v>18</v>
      </c>
      <c r="H4" s="20" t="s">
        <v>19</v>
      </c>
      <c r="I4" s="20" t="s">
        <v>18</v>
      </c>
      <c r="J4" s="20" t="s">
        <v>17</v>
      </c>
      <c r="K4" s="21" t="s">
        <v>20</v>
      </c>
      <c r="L4" s="22" t="s">
        <v>21</v>
      </c>
      <c r="M4" s="19" t="s">
        <v>22</v>
      </c>
      <c r="N4" s="19" t="s">
        <v>23</v>
      </c>
      <c r="O4" s="19" t="s">
        <v>24</v>
      </c>
      <c r="P4" s="19" t="s">
        <v>25</v>
      </c>
    </row>
    <row r="5" spans="1:16" ht="14.25" outlineLevel="2">
      <c r="A5" s="23" t="s">
        <v>26</v>
      </c>
      <c r="B5" s="24" t="s">
        <v>27</v>
      </c>
      <c r="C5" s="23" t="s">
        <v>28</v>
      </c>
      <c r="D5" s="25">
        <v>19.21</v>
      </c>
      <c r="E5" s="25">
        <v>24.45</v>
      </c>
      <c r="F5" s="26">
        <v>98.1657</v>
      </c>
      <c r="G5" s="26">
        <v>98.1657</v>
      </c>
      <c r="H5" s="26">
        <v>98.1657</v>
      </c>
      <c r="I5" s="26">
        <v>1.97</v>
      </c>
      <c r="J5" s="26">
        <v>1.97</v>
      </c>
      <c r="K5" s="26">
        <v>1.97</v>
      </c>
      <c r="L5" s="27" t="s">
        <v>29</v>
      </c>
      <c r="M5" s="28">
        <v>490830067</v>
      </c>
      <c r="N5" s="28">
        <v>500000000</v>
      </c>
      <c r="O5" s="28">
        <v>1</v>
      </c>
      <c r="P5" s="29"/>
    </row>
    <row r="6" spans="1:16" ht="14.25" outlineLevel="2">
      <c r="A6" s="23" t="s">
        <v>30</v>
      </c>
      <c r="B6" s="24" t="s">
        <v>31</v>
      </c>
      <c r="C6" s="23" t="s">
        <v>28</v>
      </c>
      <c r="D6" s="25">
        <v>0.37</v>
      </c>
      <c r="E6" s="25">
        <v>0.36</v>
      </c>
      <c r="F6" s="26">
        <v>100.6072</v>
      </c>
      <c r="G6" s="26">
        <v>100.6072</v>
      </c>
      <c r="H6" s="26">
        <v>100.6072</v>
      </c>
      <c r="I6" s="26">
        <v>0.34</v>
      </c>
      <c r="J6" s="26">
        <v>0.34</v>
      </c>
      <c r="K6" s="26">
        <v>0.34</v>
      </c>
      <c r="L6" s="27">
        <v>-0.02</v>
      </c>
      <c r="M6" s="28">
        <v>502990796</v>
      </c>
      <c r="N6" s="28">
        <v>500000000</v>
      </c>
      <c r="O6" s="28">
        <v>1</v>
      </c>
      <c r="P6" s="29"/>
    </row>
    <row r="7" spans="1:16" ht="14.25" outlineLevel="2">
      <c r="A7" s="23" t="s">
        <v>32</v>
      </c>
      <c r="B7" s="24" t="s">
        <v>33</v>
      </c>
      <c r="C7" s="23" t="s">
        <v>28</v>
      </c>
      <c r="D7" s="25">
        <v>6.13</v>
      </c>
      <c r="E7" s="25">
        <v>6.52</v>
      </c>
      <c r="F7" s="26">
        <v>104.491</v>
      </c>
      <c r="G7" s="26">
        <v>104.6266</v>
      </c>
      <c r="H7" s="26">
        <v>104.5452</v>
      </c>
      <c r="I7" s="26">
        <v>1.035</v>
      </c>
      <c r="J7" s="26">
        <v>1.014</v>
      </c>
      <c r="K7" s="26">
        <v>1.0266</v>
      </c>
      <c r="L7" s="27">
        <v>0.0266</v>
      </c>
      <c r="M7" s="28">
        <v>522715241</v>
      </c>
      <c r="N7" s="28">
        <v>500000000</v>
      </c>
      <c r="O7" s="28">
        <v>2</v>
      </c>
      <c r="P7" s="29"/>
    </row>
    <row r="8" spans="1:16" ht="14.25" outlineLevel="2">
      <c r="A8" s="23" t="s">
        <v>34</v>
      </c>
      <c r="B8" s="24" t="s">
        <v>35</v>
      </c>
      <c r="C8" s="23" t="s">
        <v>28</v>
      </c>
      <c r="D8" s="25">
        <v>1.85</v>
      </c>
      <c r="E8" s="25">
        <v>1.86</v>
      </c>
      <c r="F8" s="26">
        <v>100.9736</v>
      </c>
      <c r="G8" s="26">
        <v>100.9736</v>
      </c>
      <c r="H8" s="26">
        <v>100.9736</v>
      </c>
      <c r="I8" s="26">
        <v>0.6</v>
      </c>
      <c r="J8" s="26">
        <v>0.6</v>
      </c>
      <c r="K8" s="26">
        <v>0.6</v>
      </c>
      <c r="L8" s="27" t="s">
        <v>29</v>
      </c>
      <c r="M8" s="28">
        <v>30291232</v>
      </c>
      <c r="N8" s="28">
        <v>30000000</v>
      </c>
      <c r="O8" s="28">
        <v>1</v>
      </c>
      <c r="P8" s="29"/>
    </row>
    <row r="9" spans="1:16" ht="14.25" outlineLevel="2">
      <c r="A9" s="23" t="s">
        <v>36</v>
      </c>
      <c r="B9" s="24" t="s">
        <v>37</v>
      </c>
      <c r="C9" s="23" t="s">
        <v>28</v>
      </c>
      <c r="D9" s="25">
        <v>9.11</v>
      </c>
      <c r="E9" s="25">
        <v>9.5</v>
      </c>
      <c r="F9" s="26">
        <v>94.9515</v>
      </c>
      <c r="G9" s="26">
        <v>94.9515</v>
      </c>
      <c r="H9" s="26">
        <v>94.9515</v>
      </c>
      <c r="I9" s="26">
        <v>1.19</v>
      </c>
      <c r="J9" s="26">
        <v>1.19</v>
      </c>
      <c r="K9" s="26">
        <v>1.19</v>
      </c>
      <c r="L9" s="27">
        <v>-0.0101</v>
      </c>
      <c r="M9" s="28">
        <v>47477114</v>
      </c>
      <c r="N9" s="28">
        <v>50000000</v>
      </c>
      <c r="O9" s="28">
        <v>1</v>
      </c>
      <c r="P9" s="29"/>
    </row>
    <row r="10" spans="1:16" ht="14.25" outlineLevel="2">
      <c r="A10" s="23" t="s">
        <v>38</v>
      </c>
      <c r="B10" s="24" t="s">
        <v>39</v>
      </c>
      <c r="C10" s="23" t="s">
        <v>28</v>
      </c>
      <c r="D10" s="25">
        <v>4.77</v>
      </c>
      <c r="E10" s="25">
        <v>4.87</v>
      </c>
      <c r="F10" s="26">
        <v>99.5156</v>
      </c>
      <c r="G10" s="26">
        <v>99.6429</v>
      </c>
      <c r="H10" s="26">
        <v>99.5583</v>
      </c>
      <c r="I10" s="26">
        <v>0.8517</v>
      </c>
      <c r="J10" s="26">
        <v>0.8249</v>
      </c>
      <c r="K10" s="26">
        <v>0.8427</v>
      </c>
      <c r="L10" s="27">
        <v>-0.0129</v>
      </c>
      <c r="M10" s="28">
        <v>149337768</v>
      </c>
      <c r="N10" s="28">
        <v>150000000</v>
      </c>
      <c r="O10" s="28">
        <v>2</v>
      </c>
      <c r="P10" s="29"/>
    </row>
    <row r="11" spans="1:16" ht="14.25" outlineLevel="2">
      <c r="A11" s="23" t="s">
        <v>40</v>
      </c>
      <c r="B11" s="24" t="s">
        <v>41</v>
      </c>
      <c r="C11" s="23" t="s">
        <v>28</v>
      </c>
      <c r="D11" s="25">
        <v>9.39</v>
      </c>
      <c r="E11" s="25">
        <v>9.97</v>
      </c>
      <c r="F11" s="26">
        <v>99.7757</v>
      </c>
      <c r="G11" s="26">
        <v>99.8666</v>
      </c>
      <c r="H11" s="26">
        <v>99.8479</v>
      </c>
      <c r="I11" s="26">
        <v>1.1489</v>
      </c>
      <c r="J11" s="26">
        <v>1.1392</v>
      </c>
      <c r="K11" s="26">
        <v>1.1412</v>
      </c>
      <c r="L11" s="27">
        <v>-0.008</v>
      </c>
      <c r="M11" s="28">
        <v>499238692</v>
      </c>
      <c r="N11" s="28">
        <v>500000000</v>
      </c>
      <c r="O11" s="28">
        <v>4</v>
      </c>
      <c r="P11" s="29"/>
    </row>
    <row r="12" spans="1:16" ht="14.25" outlineLevel="2">
      <c r="A12" s="23" t="s">
        <v>42</v>
      </c>
      <c r="B12" s="24" t="s">
        <v>43</v>
      </c>
      <c r="C12" s="23" t="s">
        <v>28</v>
      </c>
      <c r="D12" s="25">
        <v>6.32</v>
      </c>
      <c r="E12" s="25">
        <v>6.92</v>
      </c>
      <c r="F12" s="26">
        <v>112.6078</v>
      </c>
      <c r="G12" s="26">
        <v>112.6078</v>
      </c>
      <c r="H12" s="26">
        <v>112.6078</v>
      </c>
      <c r="I12" s="26">
        <v>1.1</v>
      </c>
      <c r="J12" s="26">
        <v>1.1</v>
      </c>
      <c r="K12" s="26">
        <v>1.1</v>
      </c>
      <c r="L12" s="27" t="s">
        <v>29</v>
      </c>
      <c r="M12" s="28">
        <v>27586536</v>
      </c>
      <c r="N12" s="28">
        <v>24500000</v>
      </c>
      <c r="O12" s="28">
        <v>1</v>
      </c>
      <c r="P12" s="29"/>
    </row>
    <row r="13" spans="1:16" ht="14.25" outlineLevel="2">
      <c r="A13" s="23" t="s">
        <v>44</v>
      </c>
      <c r="B13" s="24" t="s">
        <v>45</v>
      </c>
      <c r="C13" s="23" t="s">
        <v>28</v>
      </c>
      <c r="D13" s="25">
        <v>0.54</v>
      </c>
      <c r="E13" s="25">
        <v>0.53</v>
      </c>
      <c r="F13" s="26">
        <v>101.0972</v>
      </c>
      <c r="G13" s="26">
        <v>101.0972</v>
      </c>
      <c r="H13" s="26">
        <v>101.0972</v>
      </c>
      <c r="I13" s="26">
        <v>0.335</v>
      </c>
      <c r="J13" s="26">
        <v>0.335</v>
      </c>
      <c r="K13" s="26">
        <v>0.335</v>
      </c>
      <c r="L13" s="27" t="s">
        <v>29</v>
      </c>
      <c r="M13" s="28">
        <v>1010860819</v>
      </c>
      <c r="N13" s="28">
        <v>1000000000</v>
      </c>
      <c r="O13" s="28">
        <v>1</v>
      </c>
      <c r="P13" s="29"/>
    </row>
    <row r="14" spans="1:16" ht="14.25" outlineLevel="2">
      <c r="A14" s="23" t="s">
        <v>46</v>
      </c>
      <c r="B14" s="24" t="s">
        <v>47</v>
      </c>
      <c r="C14" s="23" t="s">
        <v>28</v>
      </c>
      <c r="D14" s="25">
        <v>10.58</v>
      </c>
      <c r="E14" s="25">
        <v>11.94</v>
      </c>
      <c r="F14" s="26">
        <v>108.4847</v>
      </c>
      <c r="G14" s="26">
        <v>108.4962</v>
      </c>
      <c r="H14" s="26">
        <v>108.4904</v>
      </c>
      <c r="I14" s="26">
        <v>1.351</v>
      </c>
      <c r="J14" s="26">
        <v>1.35</v>
      </c>
      <c r="K14" s="26">
        <v>1.3505</v>
      </c>
      <c r="L14" s="27">
        <v>0.006</v>
      </c>
      <c r="M14" s="28">
        <v>216973549</v>
      </c>
      <c r="N14" s="28">
        <v>200000000</v>
      </c>
      <c r="O14" s="28">
        <v>3</v>
      </c>
      <c r="P14" s="29"/>
    </row>
    <row r="15" spans="1:16" ht="14.25" outlineLevel="2">
      <c r="A15" s="23" t="s">
        <v>48</v>
      </c>
      <c r="B15" s="24" t="s">
        <v>49</v>
      </c>
      <c r="C15" s="23" t="s">
        <v>28</v>
      </c>
      <c r="D15" s="25">
        <v>4.41</v>
      </c>
      <c r="E15" s="25">
        <v>4.53</v>
      </c>
      <c r="F15" s="26">
        <v>97.9003</v>
      </c>
      <c r="G15" s="26">
        <v>97.9003</v>
      </c>
      <c r="H15" s="26">
        <v>97.9003</v>
      </c>
      <c r="I15" s="26">
        <v>1.198</v>
      </c>
      <c r="J15" s="26">
        <v>1.198</v>
      </c>
      <c r="K15" s="26">
        <v>1.198</v>
      </c>
      <c r="L15" s="27" t="s">
        <v>29</v>
      </c>
      <c r="M15" s="28">
        <v>97902811</v>
      </c>
      <c r="N15" s="28">
        <v>100000000</v>
      </c>
      <c r="O15" s="28">
        <v>1</v>
      </c>
      <c r="P15" s="29">
        <v>39.29</v>
      </c>
    </row>
    <row r="16" spans="1:16" ht="14.25" outlineLevel="2">
      <c r="A16" s="23" t="s">
        <v>50</v>
      </c>
      <c r="B16" s="24" t="s">
        <v>51</v>
      </c>
      <c r="C16" s="23" t="s">
        <v>28</v>
      </c>
      <c r="D16" s="25">
        <v>5.23</v>
      </c>
      <c r="E16" s="25">
        <v>5.41</v>
      </c>
      <c r="F16" s="26">
        <v>98.0945</v>
      </c>
      <c r="G16" s="26">
        <v>98.1203</v>
      </c>
      <c r="H16" s="26">
        <v>98.112</v>
      </c>
      <c r="I16" s="26">
        <v>1.195</v>
      </c>
      <c r="J16" s="26">
        <v>1.19</v>
      </c>
      <c r="K16" s="26">
        <v>1.1916</v>
      </c>
      <c r="L16" s="27" t="s">
        <v>29</v>
      </c>
      <c r="M16" s="28">
        <v>588681165</v>
      </c>
      <c r="N16" s="28">
        <v>600000000</v>
      </c>
      <c r="O16" s="28">
        <v>3</v>
      </c>
      <c r="P16" s="29">
        <v>31.64</v>
      </c>
    </row>
    <row r="17" spans="1:16" s="37" customFormat="1" ht="60" customHeight="1" outlineLevel="1">
      <c r="A17" s="30" t="s">
        <v>52</v>
      </c>
      <c r="B17" s="30"/>
      <c r="C17" s="31" t="s">
        <v>53</v>
      </c>
      <c r="D17" s="32"/>
      <c r="E17" s="32"/>
      <c r="F17" s="33"/>
      <c r="G17" s="33"/>
      <c r="H17" s="33"/>
      <c r="I17" s="33"/>
      <c r="J17" s="33"/>
      <c r="K17" s="33"/>
      <c r="L17" s="34"/>
      <c r="M17" s="35">
        <f>SUBTOTAL(9,M5:M16)</f>
        <v>4184885790</v>
      </c>
      <c r="N17" s="35">
        <f>SUBTOTAL(9,N5:N16)</f>
        <v>4154500000</v>
      </c>
      <c r="O17" s="35">
        <f>SUBTOTAL(9,O5:O16)</f>
        <v>21</v>
      </c>
      <c r="P17" s="36"/>
    </row>
    <row r="18" spans="1:16" ht="14.25" outlineLevel="2">
      <c r="A18" s="23" t="s">
        <v>54</v>
      </c>
      <c r="B18" s="24" t="s">
        <v>55</v>
      </c>
      <c r="C18" s="23" t="s">
        <v>56</v>
      </c>
      <c r="D18" s="25">
        <v>0</v>
      </c>
      <c r="E18" s="25">
        <v>29.99</v>
      </c>
      <c r="F18" s="26">
        <v>100</v>
      </c>
      <c r="G18" s="26">
        <v>100</v>
      </c>
      <c r="H18" s="26">
        <v>100</v>
      </c>
      <c r="I18" s="26">
        <v>0</v>
      </c>
      <c r="J18" s="26">
        <v>0</v>
      </c>
      <c r="K18" s="26">
        <v>0</v>
      </c>
      <c r="L18" s="27" t="s">
        <v>29</v>
      </c>
      <c r="M18" s="38">
        <v>125000000</v>
      </c>
      <c r="N18" s="28">
        <v>125000000</v>
      </c>
      <c r="O18" s="28">
        <v>4</v>
      </c>
      <c r="P18" s="29"/>
    </row>
    <row r="19" spans="1:16" ht="14.25" outlineLevel="1">
      <c r="A19" s="39" t="s">
        <v>57</v>
      </c>
      <c r="B19" s="39"/>
      <c r="C19" s="40" t="s">
        <v>53</v>
      </c>
      <c r="D19" s="41"/>
      <c r="E19" s="41"/>
      <c r="F19" s="42"/>
      <c r="G19" s="42"/>
      <c r="H19" s="42"/>
      <c r="I19" s="42"/>
      <c r="J19" s="42"/>
      <c r="K19" s="42"/>
      <c r="L19" s="43"/>
      <c r="M19" s="44">
        <f>SUBTOTAL(9,M18:M18)</f>
        <v>125000000</v>
      </c>
      <c r="N19" s="45">
        <f>SUBTOTAL(9,N18:N18)</f>
        <v>125000000</v>
      </c>
      <c r="O19" s="45">
        <f>SUBTOTAL(9,O18:O18)</f>
        <v>4</v>
      </c>
      <c r="P19" s="46"/>
    </row>
    <row r="20" spans="1:3" ht="14.25">
      <c r="A20" s="47" t="s">
        <v>58</v>
      </c>
      <c r="B20" s="47"/>
      <c r="C20" s="48" t="s">
        <v>59</v>
      </c>
    </row>
    <row r="21" ht="14.25">
      <c r="C21" s="3"/>
    </row>
    <row r="22" ht="14.25">
      <c r="C22" s="3"/>
    </row>
    <row r="23" ht="14.25">
      <c r="C23" s="3"/>
    </row>
    <row r="24" ht="14.25">
      <c r="C24" s="3"/>
    </row>
    <row r="25" ht="14.25">
      <c r="C25" s="3"/>
    </row>
    <row r="26" ht="14.25">
      <c r="C26" s="3"/>
    </row>
    <row r="27" ht="14.25">
      <c r="C27" s="3"/>
    </row>
    <row r="28" ht="14.25">
      <c r="C28" s="3"/>
    </row>
    <row r="29" ht="14.25">
      <c r="C29" s="3"/>
    </row>
    <row r="30" ht="14.25">
      <c r="C30" s="3"/>
    </row>
    <row r="31" ht="14.25">
      <c r="C31" s="3"/>
    </row>
    <row r="32" ht="14.25">
      <c r="C32" s="3"/>
    </row>
    <row r="33" ht="14.25">
      <c r="C33" s="3"/>
    </row>
    <row r="34" ht="14.25">
      <c r="C34" s="3"/>
    </row>
    <row r="35" ht="14.25">
      <c r="C35" s="3"/>
    </row>
    <row r="36" ht="14.25">
      <c r="C36" s="3"/>
    </row>
    <row r="37" ht="14.25">
      <c r="C37" s="3"/>
    </row>
    <row r="38" ht="14.25">
      <c r="C38" s="3"/>
    </row>
    <row r="39" ht="14.25">
      <c r="C39" s="3"/>
    </row>
    <row r="40" ht="14.25">
      <c r="C40" s="3"/>
    </row>
    <row r="41" ht="14.25">
      <c r="C41" s="3"/>
    </row>
    <row r="42" ht="14.25">
      <c r="C42" s="3"/>
    </row>
    <row r="43" ht="14.25">
      <c r="C43" s="3"/>
    </row>
    <row r="44" ht="14.25">
      <c r="C44" s="3"/>
    </row>
    <row r="45" ht="14.25">
      <c r="C45" s="3"/>
    </row>
    <row r="46" ht="14.25">
      <c r="C46" s="3"/>
    </row>
    <row r="47" ht="14.25">
      <c r="C47" s="3"/>
    </row>
    <row r="48" ht="14.25">
      <c r="C48" s="3"/>
    </row>
    <row r="49" ht="14.25">
      <c r="C49" s="3"/>
    </row>
    <row r="50" ht="14.25">
      <c r="C50" s="3"/>
    </row>
    <row r="51" ht="14.25">
      <c r="C51" s="3"/>
    </row>
    <row r="52" ht="14.25">
      <c r="C52" s="3"/>
    </row>
    <row r="53" ht="14.25">
      <c r="C53" s="3"/>
    </row>
    <row r="54" ht="14.25">
      <c r="C54" s="3"/>
    </row>
    <row r="55" ht="14.25">
      <c r="C55" s="3"/>
    </row>
    <row r="56" ht="14.25">
      <c r="C56" s="3"/>
    </row>
    <row r="57" ht="14.25">
      <c r="C57" s="3"/>
    </row>
    <row r="58" ht="14.25">
      <c r="C58" s="3"/>
    </row>
    <row r="59" ht="14.25">
      <c r="C59" s="3"/>
    </row>
    <row r="60" ht="14.25">
      <c r="C60" s="3"/>
    </row>
    <row r="61" ht="14.25">
      <c r="C61" s="3"/>
    </row>
    <row r="62" ht="14.25">
      <c r="C62" s="3"/>
    </row>
    <row r="63" ht="14.25">
      <c r="C63" s="3"/>
    </row>
    <row r="64" ht="14.25">
      <c r="C64" s="3"/>
    </row>
    <row r="65" ht="14.25">
      <c r="C65" s="3"/>
    </row>
    <row r="66" ht="14.25">
      <c r="C66" s="3"/>
    </row>
    <row r="67" ht="14.25">
      <c r="C67" s="3"/>
    </row>
    <row r="68" ht="14.25">
      <c r="C68" s="3"/>
    </row>
    <row r="69" ht="14.25">
      <c r="C69" s="3"/>
    </row>
    <row r="70" ht="14.25">
      <c r="C70" s="3"/>
    </row>
    <row r="71" ht="14.25">
      <c r="C71" s="3"/>
    </row>
    <row r="72" ht="14.25">
      <c r="C72" s="3"/>
    </row>
    <row r="73" ht="14.25">
      <c r="C73" s="3"/>
    </row>
    <row r="74" ht="14.25">
      <c r="C74" s="3"/>
    </row>
    <row r="75" ht="14.25">
      <c r="C75" s="3"/>
    </row>
    <row r="76" ht="14.25">
      <c r="C76" s="3"/>
    </row>
    <row r="77" ht="14.25">
      <c r="C77" s="3"/>
    </row>
    <row r="78" ht="14.25">
      <c r="C78" s="3"/>
    </row>
    <row r="79" ht="14.25">
      <c r="C79" s="3"/>
    </row>
    <row r="80" ht="14.25">
      <c r="C80" s="3"/>
    </row>
  </sheetData>
  <sheetProtection/>
  <mergeCells count="5">
    <mergeCell ref="A1:P1"/>
    <mergeCell ref="A3:B3"/>
    <mergeCell ref="F3:H3"/>
    <mergeCell ref="I3:K3"/>
    <mergeCell ref="A20:B20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&amp;L&amp;"新細明體,標準"&amp;8[BDdcs01a]&amp;C&amp;"新細明體,粗體"&amp;14 處所成交行情表(買賣斷) &lt;實際值&gt;
Daily Prices &amp; Volume－Outright Purchase &amp; Sales (Over The Counter) &lt;Actual Value&gt;&amp;R&amp;"新細明體,標準"&amp;8製表時間：106/03/08  17:15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cs01b"/>
  <dimension ref="A1:S69"/>
  <sheetViews>
    <sheetView zoomScalePageLayoutView="0" workbookViewId="0" topLeftCell="A1">
      <selection activeCell="A1" sqref="A1:I1"/>
    </sheetView>
  </sheetViews>
  <sheetFormatPr defaultColWidth="9.00390625" defaultRowHeight="16.5" outlineLevelRow="3"/>
  <cols>
    <col min="1" max="1" width="6.625" style="3" customWidth="1"/>
    <col min="2" max="2" width="25.625" style="3" customWidth="1"/>
    <col min="3" max="3" width="6.625" style="3" customWidth="1"/>
    <col min="4" max="4" width="10.625" style="3" customWidth="1"/>
    <col min="5" max="5" width="12.625" style="3" customWidth="1"/>
    <col min="6" max="6" width="8.625" style="3" customWidth="1"/>
    <col min="7" max="8" width="8.625" style="56" customWidth="1"/>
    <col min="9" max="9" width="15.625" style="56" customWidth="1"/>
    <col min="10" max="10" width="14.25390625" style="56" customWidth="1"/>
    <col min="11" max="11" width="12.125" style="56" customWidth="1"/>
    <col min="12" max="12" width="11.75390625" style="56" customWidth="1"/>
    <col min="13" max="15" width="9.00390625" style="56" customWidth="1"/>
    <col min="16" max="16384" width="9.00390625" style="3" customWidth="1"/>
  </cols>
  <sheetData>
    <row r="1" spans="1:9" s="1" customFormat="1" ht="39.75" customHeight="1">
      <c r="A1" s="94" t="s">
        <v>134</v>
      </c>
      <c r="B1" s="95"/>
      <c r="C1" s="95"/>
      <c r="D1" s="95"/>
      <c r="E1" s="95"/>
      <c r="F1" s="95"/>
      <c r="G1" s="95"/>
      <c r="H1" s="95"/>
      <c r="I1" s="95"/>
    </row>
    <row r="2" s="1" customFormat="1" ht="14.25">
      <c r="A2" s="1" t="s">
        <v>60</v>
      </c>
    </row>
    <row r="3" spans="1:9" ht="27.75" customHeight="1">
      <c r="A3" s="49" t="s">
        <v>61</v>
      </c>
      <c r="B3" s="50" t="s">
        <v>62</v>
      </c>
      <c r="C3" s="51" t="s">
        <v>63</v>
      </c>
      <c r="D3" s="52"/>
      <c r="E3" s="50" t="s">
        <v>64</v>
      </c>
      <c r="F3" s="53" t="s">
        <v>65</v>
      </c>
      <c r="G3" s="54"/>
      <c r="H3" s="54"/>
      <c r="I3" s="55" t="s">
        <v>66</v>
      </c>
    </row>
    <row r="4" spans="1:19" ht="27.75" customHeight="1">
      <c r="A4" s="57" t="s">
        <v>67</v>
      </c>
      <c r="B4" s="58" t="s">
        <v>68</v>
      </c>
      <c r="C4" s="59" t="s">
        <v>12</v>
      </c>
      <c r="D4" s="60" t="s">
        <v>69</v>
      </c>
      <c r="E4" s="58" t="s">
        <v>70</v>
      </c>
      <c r="F4" s="61" t="s">
        <v>71</v>
      </c>
      <c r="G4" s="62" t="s">
        <v>72</v>
      </c>
      <c r="H4" s="61" t="s">
        <v>73</v>
      </c>
      <c r="I4" s="63" t="s">
        <v>74</v>
      </c>
      <c r="K4" s="64"/>
      <c r="O4" s="2"/>
      <c r="P4" s="56"/>
      <c r="Q4" s="56"/>
      <c r="R4" s="56"/>
      <c r="S4" s="56"/>
    </row>
    <row r="5" spans="1:9" ht="14.25" outlineLevel="3">
      <c r="A5" s="23" t="s">
        <v>75</v>
      </c>
      <c r="B5" s="24" t="s">
        <v>76</v>
      </c>
      <c r="C5" s="23" t="s">
        <v>77</v>
      </c>
      <c r="D5" s="24" t="s">
        <v>78</v>
      </c>
      <c r="E5" s="23"/>
      <c r="F5" s="65"/>
      <c r="G5" s="65"/>
      <c r="H5" s="65"/>
      <c r="I5" s="38">
        <v>3794345.39</v>
      </c>
    </row>
    <row r="6" spans="1:9" ht="14.25" outlineLevel="3">
      <c r="A6" s="23"/>
      <c r="B6" s="24" t="s">
        <v>79</v>
      </c>
      <c r="C6" s="23" t="s">
        <v>80</v>
      </c>
      <c r="D6" s="24" t="s">
        <v>81</v>
      </c>
      <c r="E6" s="23" t="s">
        <v>82</v>
      </c>
      <c r="F6" s="65">
        <v>4.1</v>
      </c>
      <c r="G6" s="65">
        <v>4.1</v>
      </c>
      <c r="H6" s="65">
        <v>4.1</v>
      </c>
      <c r="I6" s="38">
        <v>2007975</v>
      </c>
    </row>
    <row r="7" spans="1:9" ht="14.25" outlineLevel="3">
      <c r="A7" s="23"/>
      <c r="B7" s="24" t="s">
        <v>76</v>
      </c>
      <c r="C7" s="23" t="s">
        <v>80</v>
      </c>
      <c r="D7" s="24" t="s">
        <v>81</v>
      </c>
      <c r="E7" s="23"/>
      <c r="F7" s="65"/>
      <c r="G7" s="65"/>
      <c r="H7" s="65"/>
      <c r="I7" s="38">
        <v>2000000</v>
      </c>
    </row>
    <row r="8" spans="1:9" ht="14.25" outlineLevel="3">
      <c r="A8" s="23"/>
      <c r="B8" s="24" t="s">
        <v>79</v>
      </c>
      <c r="C8" s="23" t="s">
        <v>83</v>
      </c>
      <c r="D8" s="24" t="s">
        <v>84</v>
      </c>
      <c r="E8" s="23" t="s">
        <v>85</v>
      </c>
      <c r="F8" s="65">
        <v>4.2</v>
      </c>
      <c r="G8" s="65">
        <v>4.2</v>
      </c>
      <c r="H8" s="65">
        <v>4.2</v>
      </c>
      <c r="I8" s="38">
        <v>2748450</v>
      </c>
    </row>
    <row r="9" spans="1:9" ht="14.25" outlineLevel="3">
      <c r="A9" s="23"/>
      <c r="B9" s="24" t="s">
        <v>76</v>
      </c>
      <c r="C9" s="23" t="s">
        <v>86</v>
      </c>
      <c r="D9" s="24" t="s">
        <v>87</v>
      </c>
      <c r="E9" s="23"/>
      <c r="F9" s="65"/>
      <c r="G9" s="65"/>
      <c r="H9" s="65"/>
      <c r="I9" s="38">
        <v>2500000</v>
      </c>
    </row>
    <row r="10" spans="1:9" ht="14.25" outlineLevel="3">
      <c r="A10" s="23"/>
      <c r="B10" s="24" t="s">
        <v>79</v>
      </c>
      <c r="C10" s="23" t="s">
        <v>88</v>
      </c>
      <c r="D10" s="24" t="s">
        <v>89</v>
      </c>
      <c r="E10" s="23" t="s">
        <v>85</v>
      </c>
      <c r="F10" s="65">
        <v>4.2</v>
      </c>
      <c r="G10" s="65">
        <v>4.2</v>
      </c>
      <c r="H10" s="65">
        <v>4.2</v>
      </c>
      <c r="I10" s="38">
        <v>3809997.07</v>
      </c>
    </row>
    <row r="11" spans="1:9" ht="14.25" outlineLevel="3">
      <c r="A11" s="23"/>
      <c r="B11" s="24"/>
      <c r="C11" s="23" t="s">
        <v>90</v>
      </c>
      <c r="D11" s="24" t="s">
        <v>91</v>
      </c>
      <c r="E11" s="23" t="s">
        <v>92</v>
      </c>
      <c r="F11" s="65">
        <v>4</v>
      </c>
      <c r="G11" s="65">
        <v>4</v>
      </c>
      <c r="H11" s="65">
        <v>4</v>
      </c>
      <c r="I11" s="38">
        <v>8000000</v>
      </c>
    </row>
    <row r="12" spans="1:9" ht="14.25" outlineLevel="3">
      <c r="A12" s="23"/>
      <c r="B12" s="24" t="s">
        <v>76</v>
      </c>
      <c r="C12" s="23" t="s">
        <v>90</v>
      </c>
      <c r="D12" s="24" t="s">
        <v>91</v>
      </c>
      <c r="E12" s="23"/>
      <c r="F12" s="65"/>
      <c r="G12" s="65"/>
      <c r="H12" s="65"/>
      <c r="I12" s="38">
        <v>8106226.4</v>
      </c>
    </row>
    <row r="13" spans="1:9" ht="14.25" outlineLevel="3">
      <c r="A13" s="23"/>
      <c r="B13" s="24" t="s">
        <v>79</v>
      </c>
      <c r="C13" s="23" t="s">
        <v>93</v>
      </c>
      <c r="D13" s="24" t="s">
        <v>94</v>
      </c>
      <c r="E13" s="23" t="s">
        <v>92</v>
      </c>
      <c r="F13" s="65">
        <v>4.1</v>
      </c>
      <c r="G13" s="65">
        <v>4.1</v>
      </c>
      <c r="H13" s="65">
        <v>4.1</v>
      </c>
      <c r="I13" s="38">
        <v>5000000</v>
      </c>
    </row>
    <row r="14" spans="1:9" ht="14.25" outlineLevel="3">
      <c r="A14" s="23"/>
      <c r="B14" s="24"/>
      <c r="C14" s="23" t="s">
        <v>93</v>
      </c>
      <c r="D14" s="24" t="s">
        <v>94</v>
      </c>
      <c r="E14" s="23" t="s">
        <v>95</v>
      </c>
      <c r="F14" s="65">
        <v>4.3</v>
      </c>
      <c r="G14" s="65">
        <v>4.3</v>
      </c>
      <c r="H14" s="65">
        <v>4.3</v>
      </c>
      <c r="I14" s="38">
        <v>1967351</v>
      </c>
    </row>
    <row r="15" spans="1:9" ht="14.25" outlineLevel="3">
      <c r="A15" s="23"/>
      <c r="B15" s="24"/>
      <c r="C15" s="23" t="s">
        <v>93</v>
      </c>
      <c r="D15" s="24" t="s">
        <v>94</v>
      </c>
      <c r="E15" s="23" t="s">
        <v>85</v>
      </c>
      <c r="F15" s="65">
        <v>4.3</v>
      </c>
      <c r="G15" s="65">
        <v>4.3</v>
      </c>
      <c r="H15" s="65">
        <v>4.3</v>
      </c>
      <c r="I15" s="38">
        <v>2519937.52</v>
      </c>
    </row>
    <row r="16" spans="1:9" ht="14.25" outlineLevel="3">
      <c r="A16" s="23"/>
      <c r="B16" s="24" t="s">
        <v>76</v>
      </c>
      <c r="C16" s="23" t="s">
        <v>93</v>
      </c>
      <c r="D16" s="24" t="s">
        <v>94</v>
      </c>
      <c r="E16" s="23"/>
      <c r="F16" s="65"/>
      <c r="G16" s="65"/>
      <c r="H16" s="65"/>
      <c r="I16" s="38">
        <v>9479000.01</v>
      </c>
    </row>
    <row r="17" spans="1:9" ht="14.25" outlineLevel="3">
      <c r="A17" s="23"/>
      <c r="B17" s="24" t="s">
        <v>79</v>
      </c>
      <c r="C17" s="23" t="s">
        <v>96</v>
      </c>
      <c r="D17" s="24" t="s">
        <v>97</v>
      </c>
      <c r="E17" s="23" t="s">
        <v>85</v>
      </c>
      <c r="F17" s="65">
        <v>4.3</v>
      </c>
      <c r="G17" s="65">
        <v>4.3</v>
      </c>
      <c r="H17" s="65">
        <v>4.3</v>
      </c>
      <c r="I17" s="38">
        <v>2500000</v>
      </c>
    </row>
    <row r="18" spans="1:9" ht="14.25" outlineLevel="3">
      <c r="A18" s="23"/>
      <c r="B18" s="24" t="s">
        <v>76</v>
      </c>
      <c r="C18" s="23" t="s">
        <v>96</v>
      </c>
      <c r="D18" s="24" t="s">
        <v>97</v>
      </c>
      <c r="E18" s="23"/>
      <c r="F18" s="65"/>
      <c r="G18" s="65"/>
      <c r="H18" s="65"/>
      <c r="I18" s="38">
        <v>2500000</v>
      </c>
    </row>
    <row r="19" spans="1:9" ht="14.25" outlineLevel="3">
      <c r="A19" s="23"/>
      <c r="B19" s="24" t="s">
        <v>79</v>
      </c>
      <c r="C19" s="23" t="s">
        <v>98</v>
      </c>
      <c r="D19" s="24" t="s">
        <v>99</v>
      </c>
      <c r="E19" s="23" t="s">
        <v>85</v>
      </c>
      <c r="F19" s="65">
        <v>4.5</v>
      </c>
      <c r="G19" s="65">
        <v>4.5</v>
      </c>
      <c r="H19" s="65">
        <v>4.5</v>
      </c>
      <c r="I19" s="38">
        <v>1009187.5</v>
      </c>
    </row>
    <row r="20" spans="1:9" ht="14.25" outlineLevel="3">
      <c r="A20" s="23"/>
      <c r="B20" s="24" t="s">
        <v>76</v>
      </c>
      <c r="C20" s="23" t="s">
        <v>98</v>
      </c>
      <c r="D20" s="24" t="s">
        <v>99</v>
      </c>
      <c r="E20" s="23"/>
      <c r="F20" s="65"/>
      <c r="G20" s="65"/>
      <c r="H20" s="65"/>
      <c r="I20" s="38">
        <v>1000000</v>
      </c>
    </row>
    <row r="21" spans="1:9" ht="14.25" outlineLevel="3">
      <c r="A21" s="23"/>
      <c r="B21" s="24" t="s">
        <v>79</v>
      </c>
      <c r="C21" s="23" t="s">
        <v>100</v>
      </c>
      <c r="D21" s="24" t="s">
        <v>101</v>
      </c>
      <c r="E21" s="23" t="s">
        <v>85</v>
      </c>
      <c r="F21" s="65">
        <v>4.4</v>
      </c>
      <c r="G21" s="65">
        <v>4.3</v>
      </c>
      <c r="H21" s="65">
        <v>4.3374</v>
      </c>
      <c r="I21" s="38">
        <v>8026350.01</v>
      </c>
    </row>
    <row r="22" spans="1:9" ht="14.25" outlineLevel="3">
      <c r="A22" s="23"/>
      <c r="B22" s="24" t="s">
        <v>76</v>
      </c>
      <c r="C22" s="23" t="s">
        <v>100</v>
      </c>
      <c r="D22" s="24" t="s">
        <v>101</v>
      </c>
      <c r="E22" s="23"/>
      <c r="F22" s="65"/>
      <c r="G22" s="65"/>
      <c r="H22" s="65"/>
      <c r="I22" s="38">
        <v>8000000</v>
      </c>
    </row>
    <row r="23" spans="1:9" ht="14.25" outlineLevel="3">
      <c r="A23" s="23"/>
      <c r="B23" s="24" t="s">
        <v>79</v>
      </c>
      <c r="C23" s="23" t="s">
        <v>102</v>
      </c>
      <c r="D23" s="24" t="s">
        <v>103</v>
      </c>
      <c r="E23" s="23" t="s">
        <v>95</v>
      </c>
      <c r="F23" s="65">
        <v>4.3</v>
      </c>
      <c r="G23" s="65">
        <v>4.3</v>
      </c>
      <c r="H23" s="65">
        <v>4.3</v>
      </c>
      <c r="I23" s="38">
        <v>2906976.98</v>
      </c>
    </row>
    <row r="24" spans="1:9" ht="14.25" outlineLevel="3">
      <c r="A24" s="23"/>
      <c r="B24" s="24"/>
      <c r="C24" s="23" t="s">
        <v>102</v>
      </c>
      <c r="D24" s="24" t="s">
        <v>103</v>
      </c>
      <c r="E24" s="23" t="s">
        <v>85</v>
      </c>
      <c r="F24" s="65">
        <v>4.3</v>
      </c>
      <c r="G24" s="65">
        <v>4.3</v>
      </c>
      <c r="H24" s="65">
        <v>4.3</v>
      </c>
      <c r="I24" s="38">
        <v>1505460.01</v>
      </c>
    </row>
    <row r="25" spans="1:9" ht="14.25" outlineLevel="3">
      <c r="A25" s="23"/>
      <c r="B25" s="24" t="s">
        <v>76</v>
      </c>
      <c r="C25" s="23" t="s">
        <v>102</v>
      </c>
      <c r="D25" s="24" t="s">
        <v>103</v>
      </c>
      <c r="E25" s="23"/>
      <c r="F25" s="65"/>
      <c r="G25" s="65"/>
      <c r="H25" s="65"/>
      <c r="I25" s="38">
        <v>4434993.6</v>
      </c>
    </row>
    <row r="26" spans="1:9" ht="14.25" outlineLevel="3">
      <c r="A26" s="23"/>
      <c r="B26" s="24" t="s">
        <v>79</v>
      </c>
      <c r="C26" s="23" t="s">
        <v>104</v>
      </c>
      <c r="D26" s="24" t="s">
        <v>105</v>
      </c>
      <c r="E26" s="23" t="s">
        <v>85</v>
      </c>
      <c r="F26" s="65">
        <v>4.5</v>
      </c>
      <c r="G26" s="65">
        <v>4.2</v>
      </c>
      <c r="H26" s="65">
        <v>4.4052</v>
      </c>
      <c r="I26" s="38">
        <v>6124901</v>
      </c>
    </row>
    <row r="27" spans="1:9" ht="14.25" outlineLevel="3">
      <c r="A27" s="23"/>
      <c r="B27" s="24" t="s">
        <v>76</v>
      </c>
      <c r="C27" s="23" t="s">
        <v>104</v>
      </c>
      <c r="D27" s="24" t="s">
        <v>105</v>
      </c>
      <c r="E27" s="23"/>
      <c r="F27" s="65"/>
      <c r="G27" s="65"/>
      <c r="H27" s="65"/>
      <c r="I27" s="38">
        <v>6643018</v>
      </c>
    </row>
    <row r="28" spans="1:9" ht="14.25" outlineLevel="2">
      <c r="A28" s="23"/>
      <c r="B28" s="66" t="s">
        <v>106</v>
      </c>
      <c r="C28" s="67"/>
      <c r="D28" s="68"/>
      <c r="E28" s="67"/>
      <c r="F28" s="69"/>
      <c r="G28" s="69"/>
      <c r="H28" s="69"/>
      <c r="I28" s="70">
        <f>SUBTOTAL(9,I5:I27)</f>
        <v>96584169.49000001</v>
      </c>
    </row>
    <row r="29" spans="1:9" ht="14.25" outlineLevel="3">
      <c r="A29" s="23"/>
      <c r="B29" s="24" t="s">
        <v>107</v>
      </c>
      <c r="C29" s="23" t="s">
        <v>77</v>
      </c>
      <c r="D29" s="24" t="s">
        <v>78</v>
      </c>
      <c r="E29" s="23"/>
      <c r="F29" s="65"/>
      <c r="G29" s="65"/>
      <c r="H29" s="65"/>
      <c r="I29" s="38">
        <v>3794345.39</v>
      </c>
    </row>
    <row r="30" spans="1:9" ht="14.25" outlineLevel="3">
      <c r="A30" s="23"/>
      <c r="B30" s="24" t="s">
        <v>108</v>
      </c>
      <c r="C30" s="23" t="s">
        <v>88</v>
      </c>
      <c r="D30" s="24" t="s">
        <v>89</v>
      </c>
      <c r="E30" s="23" t="s">
        <v>85</v>
      </c>
      <c r="F30" s="65">
        <v>4.2</v>
      </c>
      <c r="G30" s="65">
        <v>4.2</v>
      </c>
      <c r="H30" s="65">
        <v>4.2</v>
      </c>
      <c r="I30" s="38">
        <v>3809997.07</v>
      </c>
    </row>
    <row r="31" spans="1:9" ht="14.25" outlineLevel="2">
      <c r="A31" s="23"/>
      <c r="B31" s="71" t="s">
        <v>109</v>
      </c>
      <c r="C31" s="72"/>
      <c r="D31" s="73"/>
      <c r="E31" s="72"/>
      <c r="F31" s="74"/>
      <c r="G31" s="74"/>
      <c r="H31" s="74"/>
      <c r="I31" s="75">
        <f>SUBTOTAL(9,I29:I30)</f>
        <v>7604342.46</v>
      </c>
    </row>
    <row r="32" spans="1:15" s="82" customFormat="1" ht="39.75" customHeight="1" outlineLevel="1">
      <c r="A32" s="76" t="s">
        <v>110</v>
      </c>
      <c r="B32" s="77"/>
      <c r="C32" s="78"/>
      <c r="D32" s="77"/>
      <c r="E32" s="78"/>
      <c r="F32" s="79"/>
      <c r="G32" s="79"/>
      <c r="H32" s="79"/>
      <c r="I32" s="80">
        <f>SUBTOTAL(9,I5:I30)</f>
        <v>104188511.95</v>
      </c>
      <c r="J32" s="81"/>
      <c r="K32" s="81"/>
      <c r="L32" s="81"/>
      <c r="M32" s="81"/>
      <c r="N32" s="81"/>
      <c r="O32" s="81"/>
    </row>
    <row r="33" spans="1:9" ht="14.25" outlineLevel="3">
      <c r="A33" s="23" t="s">
        <v>28</v>
      </c>
      <c r="B33" s="24" t="s">
        <v>79</v>
      </c>
      <c r="C33" s="83"/>
      <c r="D33" s="84"/>
      <c r="E33" s="23" t="s">
        <v>111</v>
      </c>
      <c r="F33" s="65">
        <v>0.44</v>
      </c>
      <c r="G33" s="65">
        <v>0.15</v>
      </c>
      <c r="H33" s="65">
        <v>0.3091</v>
      </c>
      <c r="I33" s="28">
        <v>14133374432</v>
      </c>
    </row>
    <row r="34" spans="1:9" ht="14.25" outlineLevel="3">
      <c r="A34" s="23"/>
      <c r="B34" s="24"/>
      <c r="C34" s="83"/>
      <c r="D34" s="84"/>
      <c r="E34" s="23" t="s">
        <v>82</v>
      </c>
      <c r="F34" s="65">
        <v>0.45</v>
      </c>
      <c r="G34" s="65">
        <v>0.19</v>
      </c>
      <c r="H34" s="65">
        <v>0.3402</v>
      </c>
      <c r="I34" s="28">
        <v>32180202461</v>
      </c>
    </row>
    <row r="35" spans="1:9" ht="14.25" outlineLevel="3">
      <c r="A35" s="23"/>
      <c r="B35" s="24"/>
      <c r="C35" s="83"/>
      <c r="D35" s="84"/>
      <c r="E35" s="23" t="s">
        <v>92</v>
      </c>
      <c r="F35" s="65">
        <v>0.798</v>
      </c>
      <c r="G35" s="65">
        <v>0.2</v>
      </c>
      <c r="H35" s="65">
        <v>0.368</v>
      </c>
      <c r="I35" s="28">
        <v>14469504700</v>
      </c>
    </row>
    <row r="36" spans="1:9" ht="14.25" outlineLevel="3">
      <c r="A36" s="23"/>
      <c r="B36" s="24"/>
      <c r="C36" s="83"/>
      <c r="D36" s="84"/>
      <c r="E36" s="23" t="s">
        <v>95</v>
      </c>
      <c r="F36" s="65">
        <v>1.5</v>
      </c>
      <c r="G36" s="65">
        <v>0.26</v>
      </c>
      <c r="H36" s="65">
        <v>0.368</v>
      </c>
      <c r="I36" s="28">
        <v>8611321533</v>
      </c>
    </row>
    <row r="37" spans="1:9" ht="14.25" outlineLevel="3">
      <c r="A37" s="23"/>
      <c r="B37" s="24"/>
      <c r="C37" s="83"/>
      <c r="D37" s="84"/>
      <c r="E37" s="23" t="s">
        <v>85</v>
      </c>
      <c r="F37" s="65">
        <v>0.47</v>
      </c>
      <c r="G37" s="65">
        <v>0.21</v>
      </c>
      <c r="H37" s="65">
        <v>0.3938</v>
      </c>
      <c r="I37" s="28">
        <v>10552618656</v>
      </c>
    </row>
    <row r="38" spans="1:9" ht="14.25" outlineLevel="3">
      <c r="A38" s="23"/>
      <c r="B38" s="24"/>
      <c r="C38" s="83"/>
      <c r="D38" s="84"/>
      <c r="E38" s="23" t="s">
        <v>112</v>
      </c>
      <c r="F38" s="65">
        <v>0.42</v>
      </c>
      <c r="G38" s="65">
        <v>0.3</v>
      </c>
      <c r="H38" s="65">
        <v>0.3584</v>
      </c>
      <c r="I38" s="28">
        <v>2036592012</v>
      </c>
    </row>
    <row r="39" spans="1:9" ht="14.25" outlineLevel="3">
      <c r="A39" s="23"/>
      <c r="B39" s="24"/>
      <c r="C39" s="83"/>
      <c r="D39" s="84"/>
      <c r="E39" s="23" t="s">
        <v>113</v>
      </c>
      <c r="F39" s="65">
        <v>0.45</v>
      </c>
      <c r="G39" s="65">
        <v>0.23</v>
      </c>
      <c r="H39" s="65">
        <v>0.3672</v>
      </c>
      <c r="I39" s="28">
        <v>525502149</v>
      </c>
    </row>
    <row r="40" spans="1:9" ht="14.25" outlineLevel="3">
      <c r="A40" s="23"/>
      <c r="B40" s="24"/>
      <c r="C40" s="83"/>
      <c r="D40" s="84"/>
      <c r="E40" s="23" t="s">
        <v>114</v>
      </c>
      <c r="F40" s="65">
        <v>0.32</v>
      </c>
      <c r="G40" s="65">
        <v>0.23</v>
      </c>
      <c r="H40" s="65">
        <v>0.302</v>
      </c>
      <c r="I40" s="28">
        <v>150778560</v>
      </c>
    </row>
    <row r="41" spans="1:9" ht="14.25" outlineLevel="3">
      <c r="A41" s="23"/>
      <c r="B41" s="24" t="s">
        <v>76</v>
      </c>
      <c r="C41" s="83"/>
      <c r="D41" s="84"/>
      <c r="E41" s="23"/>
      <c r="F41" s="65"/>
      <c r="G41" s="65"/>
      <c r="H41" s="65"/>
      <c r="I41" s="28">
        <v>85012103528</v>
      </c>
    </row>
    <row r="42" spans="1:9" ht="14.25" outlineLevel="2">
      <c r="A42" s="23"/>
      <c r="B42" s="66" t="s">
        <v>106</v>
      </c>
      <c r="C42" s="85"/>
      <c r="D42" s="86"/>
      <c r="E42" s="67"/>
      <c r="F42" s="69"/>
      <c r="G42" s="69"/>
      <c r="H42" s="69"/>
      <c r="I42" s="87">
        <f>SUBTOTAL(9,I33:I41)</f>
        <v>167671998031</v>
      </c>
    </row>
    <row r="43" spans="1:9" ht="14.25" outlineLevel="3">
      <c r="A43" s="23"/>
      <c r="B43" s="24" t="s">
        <v>108</v>
      </c>
      <c r="C43" s="83"/>
      <c r="D43" s="84"/>
      <c r="E43" s="23" t="s">
        <v>111</v>
      </c>
      <c r="F43" s="65">
        <v>0.32</v>
      </c>
      <c r="G43" s="65">
        <v>0.31</v>
      </c>
      <c r="H43" s="65">
        <v>0.311</v>
      </c>
      <c r="I43" s="28">
        <v>914777616</v>
      </c>
    </row>
    <row r="44" spans="1:9" ht="14.25" outlineLevel="3">
      <c r="A44" s="23"/>
      <c r="B44" s="24"/>
      <c r="C44" s="83"/>
      <c r="D44" s="84"/>
      <c r="E44" s="23" t="s">
        <v>82</v>
      </c>
      <c r="F44" s="65">
        <v>0.64</v>
      </c>
      <c r="G44" s="65">
        <v>0.25</v>
      </c>
      <c r="H44" s="65">
        <v>0.317</v>
      </c>
      <c r="I44" s="28">
        <v>5518150144</v>
      </c>
    </row>
    <row r="45" spans="1:9" ht="14.25" outlineLevel="3">
      <c r="A45" s="23"/>
      <c r="B45" s="24"/>
      <c r="C45" s="83"/>
      <c r="D45" s="84"/>
      <c r="E45" s="23" t="s">
        <v>92</v>
      </c>
      <c r="F45" s="65">
        <v>0.64</v>
      </c>
      <c r="G45" s="65">
        <v>0.3</v>
      </c>
      <c r="H45" s="65">
        <v>0.3854</v>
      </c>
      <c r="I45" s="28">
        <v>3229932420</v>
      </c>
    </row>
    <row r="46" spans="1:9" ht="14.25" outlineLevel="3">
      <c r="A46" s="23"/>
      <c r="B46" s="24"/>
      <c r="C46" s="83"/>
      <c r="D46" s="84"/>
      <c r="E46" s="23" t="s">
        <v>95</v>
      </c>
      <c r="F46" s="65">
        <v>0.64</v>
      </c>
      <c r="G46" s="65">
        <v>0.34</v>
      </c>
      <c r="H46" s="65">
        <v>0.4045</v>
      </c>
      <c r="I46" s="28">
        <v>2954094457</v>
      </c>
    </row>
    <row r="47" spans="1:9" ht="14.25" outlineLevel="3">
      <c r="A47" s="23"/>
      <c r="B47" s="24"/>
      <c r="C47" s="83"/>
      <c r="D47" s="84"/>
      <c r="E47" s="23" t="s">
        <v>85</v>
      </c>
      <c r="F47" s="65">
        <v>0.44</v>
      </c>
      <c r="G47" s="65">
        <v>0.35</v>
      </c>
      <c r="H47" s="65">
        <v>0.3674</v>
      </c>
      <c r="I47" s="28">
        <v>2013180801</v>
      </c>
    </row>
    <row r="48" spans="1:9" ht="14.25" outlineLevel="3">
      <c r="A48" s="23"/>
      <c r="B48" s="24" t="s">
        <v>107</v>
      </c>
      <c r="C48" s="83"/>
      <c r="D48" s="84"/>
      <c r="E48" s="23"/>
      <c r="F48" s="65"/>
      <c r="G48" s="65"/>
      <c r="H48" s="65"/>
      <c r="I48" s="28">
        <v>15705512959</v>
      </c>
    </row>
    <row r="49" spans="1:9" ht="14.25" outlineLevel="2">
      <c r="A49" s="23"/>
      <c r="B49" s="71" t="s">
        <v>109</v>
      </c>
      <c r="C49" s="88"/>
      <c r="D49" s="89"/>
      <c r="E49" s="72"/>
      <c r="F49" s="74"/>
      <c r="G49" s="74"/>
      <c r="H49" s="74"/>
      <c r="I49" s="90">
        <f>SUBTOTAL(9,I43:I48)</f>
        <v>30335648397</v>
      </c>
    </row>
    <row r="50" spans="1:15" s="82" customFormat="1" ht="39.75" customHeight="1" outlineLevel="1">
      <c r="A50" s="76" t="s">
        <v>115</v>
      </c>
      <c r="B50" s="77"/>
      <c r="C50" s="91"/>
      <c r="D50" s="92"/>
      <c r="E50" s="78"/>
      <c r="F50" s="79"/>
      <c r="G50" s="79"/>
      <c r="H50" s="79"/>
      <c r="I50" s="93">
        <f>SUBTOTAL(9,I33:I48)</f>
        <v>198007646428</v>
      </c>
      <c r="J50" s="81"/>
      <c r="K50" s="81"/>
      <c r="L50" s="81"/>
      <c r="M50" s="81"/>
      <c r="N50" s="81"/>
      <c r="O50" s="81"/>
    </row>
    <row r="51" spans="1:9" ht="14.25" outlineLevel="3">
      <c r="A51" s="23" t="s">
        <v>56</v>
      </c>
      <c r="B51" s="24" t="s">
        <v>79</v>
      </c>
      <c r="C51" s="23" t="s">
        <v>116</v>
      </c>
      <c r="D51" s="24" t="s">
        <v>117</v>
      </c>
      <c r="E51" s="23" t="s">
        <v>92</v>
      </c>
      <c r="F51" s="65">
        <v>1.15</v>
      </c>
      <c r="G51" s="65">
        <v>1.15</v>
      </c>
      <c r="H51" s="65">
        <v>1.15</v>
      </c>
      <c r="I51" s="38">
        <v>644444</v>
      </c>
    </row>
    <row r="52" spans="1:9" ht="14.25" outlineLevel="3">
      <c r="A52" s="23"/>
      <c r="B52" s="24" t="s">
        <v>76</v>
      </c>
      <c r="C52" s="23" t="s">
        <v>116</v>
      </c>
      <c r="D52" s="24" t="s">
        <v>117</v>
      </c>
      <c r="E52" s="23"/>
      <c r="F52" s="65"/>
      <c r="G52" s="65"/>
      <c r="H52" s="65"/>
      <c r="I52" s="38">
        <v>644444</v>
      </c>
    </row>
    <row r="53" spans="1:9" ht="14.25" outlineLevel="3">
      <c r="A53" s="23"/>
      <c r="B53" s="24" t="s">
        <v>79</v>
      </c>
      <c r="C53" s="23" t="s">
        <v>118</v>
      </c>
      <c r="D53" s="24" t="s">
        <v>119</v>
      </c>
      <c r="E53" s="23" t="s">
        <v>82</v>
      </c>
      <c r="F53" s="65">
        <v>1</v>
      </c>
      <c r="G53" s="65">
        <v>1</v>
      </c>
      <c r="H53" s="65">
        <v>1</v>
      </c>
      <c r="I53" s="38">
        <v>1488889</v>
      </c>
    </row>
    <row r="54" spans="1:9" ht="14.25" outlineLevel="3">
      <c r="A54" s="23"/>
      <c r="B54" s="24" t="s">
        <v>76</v>
      </c>
      <c r="C54" s="23" t="s">
        <v>118</v>
      </c>
      <c r="D54" s="24" t="s">
        <v>119</v>
      </c>
      <c r="E54" s="23"/>
      <c r="F54" s="65"/>
      <c r="G54" s="65"/>
      <c r="H54" s="65"/>
      <c r="I54" s="38">
        <v>2850709.24</v>
      </c>
    </row>
    <row r="55" spans="1:9" ht="14.25" outlineLevel="3">
      <c r="A55" s="23"/>
      <c r="B55" s="24"/>
      <c r="C55" s="23" t="s">
        <v>120</v>
      </c>
      <c r="D55" s="24" t="s">
        <v>121</v>
      </c>
      <c r="E55" s="23"/>
      <c r="F55" s="65"/>
      <c r="G55" s="65"/>
      <c r="H55" s="65"/>
      <c r="I55" s="38">
        <v>3973387.5</v>
      </c>
    </row>
    <row r="56" spans="1:9" ht="14.25" outlineLevel="3">
      <c r="A56" s="23"/>
      <c r="B56" s="24" t="s">
        <v>79</v>
      </c>
      <c r="C56" s="23" t="s">
        <v>122</v>
      </c>
      <c r="D56" s="24" t="s">
        <v>123</v>
      </c>
      <c r="E56" s="23" t="s">
        <v>85</v>
      </c>
      <c r="F56" s="65">
        <v>1.4</v>
      </c>
      <c r="G56" s="65">
        <v>1.4</v>
      </c>
      <c r="H56" s="65">
        <v>1.4</v>
      </c>
      <c r="I56" s="38">
        <v>1000000</v>
      </c>
    </row>
    <row r="57" spans="1:9" ht="14.25" outlineLevel="3">
      <c r="A57" s="23"/>
      <c r="B57" s="24"/>
      <c r="C57" s="23" t="s">
        <v>124</v>
      </c>
      <c r="D57" s="24" t="s">
        <v>125</v>
      </c>
      <c r="E57" s="23" t="s">
        <v>95</v>
      </c>
      <c r="F57" s="65">
        <v>0.95</v>
      </c>
      <c r="G57" s="65">
        <v>0.95</v>
      </c>
      <c r="H57" s="65">
        <v>0.95</v>
      </c>
      <c r="I57" s="38">
        <v>822222</v>
      </c>
    </row>
    <row r="58" spans="1:9" ht="14.25" outlineLevel="3">
      <c r="A58" s="23"/>
      <c r="B58" s="24" t="s">
        <v>76</v>
      </c>
      <c r="C58" s="23" t="s">
        <v>124</v>
      </c>
      <c r="D58" s="24" t="s">
        <v>125</v>
      </c>
      <c r="E58" s="23"/>
      <c r="F58" s="65"/>
      <c r="G58" s="65"/>
      <c r="H58" s="65"/>
      <c r="I58" s="38">
        <v>812814.14</v>
      </c>
    </row>
    <row r="59" spans="1:9" ht="14.25" outlineLevel="3">
      <c r="A59" s="23"/>
      <c r="B59" s="24" t="s">
        <v>79</v>
      </c>
      <c r="C59" s="23" t="s">
        <v>126</v>
      </c>
      <c r="D59" s="24" t="s">
        <v>127</v>
      </c>
      <c r="E59" s="23" t="s">
        <v>82</v>
      </c>
      <c r="F59" s="65">
        <v>0.95</v>
      </c>
      <c r="G59" s="65">
        <v>0.95</v>
      </c>
      <c r="H59" s="65">
        <v>0.95</v>
      </c>
      <c r="I59" s="38">
        <v>1044446</v>
      </c>
    </row>
    <row r="60" spans="1:9" ht="14.25" outlineLevel="3">
      <c r="A60" s="23"/>
      <c r="B60" s="24"/>
      <c r="C60" s="23" t="s">
        <v>126</v>
      </c>
      <c r="D60" s="24" t="s">
        <v>127</v>
      </c>
      <c r="E60" s="23" t="s">
        <v>95</v>
      </c>
      <c r="F60" s="65">
        <v>1.05</v>
      </c>
      <c r="G60" s="65">
        <v>1</v>
      </c>
      <c r="H60" s="65">
        <v>1.0381</v>
      </c>
      <c r="I60" s="38">
        <v>1637888.97</v>
      </c>
    </row>
    <row r="61" spans="1:9" ht="14.25" outlineLevel="3">
      <c r="A61" s="23"/>
      <c r="B61" s="24" t="s">
        <v>76</v>
      </c>
      <c r="C61" s="23" t="s">
        <v>126</v>
      </c>
      <c r="D61" s="24" t="s">
        <v>127</v>
      </c>
      <c r="E61" s="23"/>
      <c r="F61" s="65"/>
      <c r="G61" s="65"/>
      <c r="H61" s="65"/>
      <c r="I61" s="38">
        <v>2636387.67</v>
      </c>
    </row>
    <row r="62" spans="1:9" ht="14.25" outlineLevel="3">
      <c r="A62" s="23"/>
      <c r="B62" s="24" t="s">
        <v>79</v>
      </c>
      <c r="C62" s="23" t="s">
        <v>128</v>
      </c>
      <c r="D62" s="24" t="s">
        <v>129</v>
      </c>
      <c r="E62" s="23" t="s">
        <v>85</v>
      </c>
      <c r="F62" s="65">
        <v>1.4</v>
      </c>
      <c r="G62" s="65">
        <v>1.4</v>
      </c>
      <c r="H62" s="65">
        <v>1.4</v>
      </c>
      <c r="I62" s="38">
        <v>2000000</v>
      </c>
    </row>
    <row r="63" spans="1:9" ht="14.25" outlineLevel="3">
      <c r="A63" s="23"/>
      <c r="B63" s="24"/>
      <c r="C63" s="23" t="s">
        <v>130</v>
      </c>
      <c r="D63" s="24" t="s">
        <v>131</v>
      </c>
      <c r="E63" s="23" t="s">
        <v>82</v>
      </c>
      <c r="F63" s="65">
        <v>0.95</v>
      </c>
      <c r="G63" s="65">
        <v>0.95</v>
      </c>
      <c r="H63" s="65">
        <v>0.95</v>
      </c>
      <c r="I63" s="38">
        <v>5015426.18</v>
      </c>
    </row>
    <row r="64" spans="1:9" ht="14.25" outlineLevel="3">
      <c r="A64" s="23"/>
      <c r="B64" s="24"/>
      <c r="C64" s="23" t="s">
        <v>130</v>
      </c>
      <c r="D64" s="24" t="s">
        <v>131</v>
      </c>
      <c r="E64" s="23" t="s">
        <v>92</v>
      </c>
      <c r="F64" s="65">
        <v>1.05</v>
      </c>
      <c r="G64" s="65">
        <v>1.05</v>
      </c>
      <c r="H64" s="65">
        <v>1.05</v>
      </c>
      <c r="I64" s="38">
        <v>5000000</v>
      </c>
    </row>
    <row r="65" spans="1:9" ht="14.25" outlineLevel="3">
      <c r="A65" s="23"/>
      <c r="B65" s="24" t="s">
        <v>76</v>
      </c>
      <c r="C65" s="23" t="s">
        <v>130</v>
      </c>
      <c r="D65" s="24" t="s">
        <v>131</v>
      </c>
      <c r="E65" s="23"/>
      <c r="F65" s="65"/>
      <c r="G65" s="65"/>
      <c r="H65" s="65"/>
      <c r="I65" s="38">
        <v>12735153.26</v>
      </c>
    </row>
    <row r="66" spans="1:9" ht="14.25" outlineLevel="2">
      <c r="A66" s="23"/>
      <c r="B66" s="66" t="s">
        <v>106</v>
      </c>
      <c r="C66" s="67"/>
      <c r="D66" s="68"/>
      <c r="E66" s="67"/>
      <c r="F66" s="69"/>
      <c r="G66" s="69"/>
      <c r="H66" s="69"/>
      <c r="I66" s="70">
        <f>SUBTOTAL(9,I51:I65)</f>
        <v>42306211.96</v>
      </c>
    </row>
    <row r="67" spans="1:9" ht="14.25" outlineLevel="3">
      <c r="A67" s="23"/>
      <c r="B67" s="24" t="s">
        <v>107</v>
      </c>
      <c r="C67" s="23" t="s">
        <v>120</v>
      </c>
      <c r="D67" s="24" t="s">
        <v>121</v>
      </c>
      <c r="E67" s="23"/>
      <c r="F67" s="65"/>
      <c r="G67" s="65"/>
      <c r="H67" s="65"/>
      <c r="I67" s="38">
        <v>4348162.5</v>
      </c>
    </row>
    <row r="68" spans="1:9" ht="14.25" outlineLevel="2">
      <c r="A68" s="23"/>
      <c r="B68" s="71" t="s">
        <v>109</v>
      </c>
      <c r="C68" s="72"/>
      <c r="D68" s="73"/>
      <c r="E68" s="72"/>
      <c r="F68" s="74"/>
      <c r="G68" s="74"/>
      <c r="H68" s="74"/>
      <c r="I68" s="75">
        <f>SUBTOTAL(9,I67:I67)</f>
        <v>4348162.5</v>
      </c>
    </row>
    <row r="69" spans="1:15" s="82" customFormat="1" ht="39.75" customHeight="1" outlineLevel="1">
      <c r="A69" s="76" t="s">
        <v>132</v>
      </c>
      <c r="B69" s="77"/>
      <c r="C69" s="78"/>
      <c r="D69" s="77"/>
      <c r="E69" s="78"/>
      <c r="F69" s="79"/>
      <c r="G69" s="79"/>
      <c r="H69" s="79"/>
      <c r="I69" s="80">
        <f>SUBTOTAL(9,I51:I67)</f>
        <v>46654374.46</v>
      </c>
      <c r="J69" s="81"/>
      <c r="K69" s="81"/>
      <c r="L69" s="81"/>
      <c r="M69" s="81"/>
      <c r="N69" s="81"/>
      <c r="O69" s="81"/>
    </row>
    <row r="70" ht="16.5"/>
  </sheetData>
  <sheetProtection/>
  <mergeCells count="3">
    <mergeCell ref="A1:I1"/>
    <mergeCell ref="C3:D3"/>
    <mergeCell ref="F3:H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&amp;L&amp;"新細明體,標準"&amp;8[BDdcs01b]&amp;C&amp;"新細明體,粗體"&amp;14 處所成交行情表(附條件) &lt;實際值&gt;
Daily Prices &amp; Volume─Repo &amp; R-RRepo(Over The Counter) &lt;Actual Value&gt;&amp;R&amp;"新細明體,標準"&amp;8製表時間：2017/03/08  17:15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2017-03-08T09:16:00Z</dcterms:created>
  <dcterms:modified xsi:type="dcterms:W3CDTF">2017-03-08T09:16:03Z</dcterms:modified>
  <cp:category/>
  <cp:version/>
  <cp:contentType/>
  <cp:contentStatus/>
</cp:coreProperties>
</file>