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755" windowHeight="4455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'BDdcs01a'!$A$2:$P$28</definedName>
    <definedName name="_xlnm.Print_Area" localSheetId="1">'BDdcs01b'!$A$2:$I$77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<sst xmlns="http://schemas.openxmlformats.org/spreadsheetml/2006/main" count="326" uniqueCount="162">
  <si>
    <t>日期 Date：106/06/06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</si>
  <si>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</si>
  <si>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</si>
  <si>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</si>
  <si>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</si>
  <si>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</si>
  <si>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</si>
  <si>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</si>
  <si>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</si>
  <si>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</si>
  <si>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</si>
  <si>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</si>
  <si>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</si>
  <si>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</si>
  <si>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</si>
  <si>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</si>
  <si>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</si>
  <si>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</si>
  <si>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</si>
  <si>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</si>
  <si>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</si>
  <si>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</si>
  <si>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</si>
  <si>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</si>
  <si>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</si>
  <si>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</si>
  <si>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A03115</t>
  </si>
  <si>
    <t>103央甲15</t>
  </si>
  <si>
    <t>TWD</t>
  </si>
  <si>
    <t>-</t>
  </si>
  <si>
    <t>A04102</t>
  </si>
  <si>
    <t>104央債甲2</t>
  </si>
  <si>
    <t>A04105</t>
  </si>
  <si>
    <t>104央債甲5</t>
  </si>
  <si>
    <t>A04110</t>
  </si>
  <si>
    <t>104央甲10</t>
  </si>
  <si>
    <t>A04111</t>
  </si>
  <si>
    <t>104央甲11</t>
  </si>
  <si>
    <t>A04113</t>
  </si>
  <si>
    <t>104央甲13</t>
  </si>
  <si>
    <t>A05108</t>
  </si>
  <si>
    <t>105央債甲8</t>
  </si>
  <si>
    <t>A05109</t>
  </si>
  <si>
    <t>105央債甲9</t>
  </si>
  <si>
    <t>A05112</t>
  </si>
  <si>
    <t>105央甲12</t>
  </si>
  <si>
    <t>A05113</t>
  </si>
  <si>
    <t>105央甲13</t>
  </si>
  <si>
    <t>A06104R</t>
  </si>
  <si>
    <t>106央債甲4</t>
  </si>
  <si>
    <t>A06105</t>
  </si>
  <si>
    <t>106央債甲5</t>
  </si>
  <si>
    <t>A06106</t>
  </si>
  <si>
    <t>106央債甲6</t>
  </si>
  <si>
    <t>A95107</t>
  </si>
  <si>
    <t>95央債甲7</t>
  </si>
  <si>
    <t>B30432</t>
  </si>
  <si>
    <t>P03統一1</t>
  </si>
  <si>
    <t>B702AB</t>
  </si>
  <si>
    <t>02台化1A</t>
  </si>
  <si>
    <t>B94632</t>
  </si>
  <si>
    <t>02遠傳1</t>
  </si>
  <si>
    <t>B97621</t>
  </si>
  <si>
    <t>00萬海2</t>
  </si>
  <si>
    <t xml:space="preserve">TWD 合計 Total of TWD </t>
  </si>
  <si>
    <t/>
  </si>
  <si>
    <t>F02222</t>
  </si>
  <si>
    <t>16SG6</t>
  </si>
  <si>
    <t>NZD</t>
  </si>
  <si>
    <t xml:space="preserve">NZD 合計 Total of NZD </t>
  </si>
  <si>
    <t>F02424</t>
  </si>
  <si>
    <t>P17DBSG2</t>
  </si>
  <si>
    <t>USD</t>
  </si>
  <si>
    <t xml:space="preserve">USD 合計 Total of USD </t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</si>
  <si>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</si>
  <si>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</si>
  <si>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Date：2017/06/06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</si>
  <si>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</si>
  <si>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</si>
  <si>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</si>
  <si>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</si>
  <si>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</si>
  <si>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</si>
  <si>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</si>
  <si>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</si>
  <si>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</si>
  <si>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</si>
  <si>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</si>
  <si>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</si>
  <si>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</si>
  <si>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</si>
  <si>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</si>
  <si>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</si>
  <si>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</si>
  <si>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F01703</t>
  </si>
  <si>
    <t>P14ABCHK1A</t>
  </si>
  <si>
    <t>11-20</t>
  </si>
  <si>
    <t>附買回到期  Date of Repo</t>
  </si>
  <si>
    <t>F02002</t>
  </si>
  <si>
    <t>P14UPCH2A</t>
  </si>
  <si>
    <t>2-10</t>
  </si>
  <si>
    <t>21-30</t>
  </si>
  <si>
    <t>61-90</t>
  </si>
  <si>
    <t>F02206</t>
  </si>
  <si>
    <t>P15SG2</t>
  </si>
  <si>
    <t>F02208</t>
  </si>
  <si>
    <t>P15SG4</t>
  </si>
  <si>
    <t>31-60</t>
  </si>
  <si>
    <t>F02210</t>
  </si>
  <si>
    <t>P15SG6</t>
  </si>
  <si>
    <t>F02211</t>
  </si>
  <si>
    <t>P15SG7</t>
  </si>
  <si>
    <t>F02406</t>
  </si>
  <si>
    <t>P15DBSG2</t>
  </si>
  <si>
    <t>F02415</t>
  </si>
  <si>
    <t>P15DBSG9</t>
  </si>
  <si>
    <t>F02416</t>
  </si>
  <si>
    <t>P15DBSG10</t>
  </si>
  <si>
    <t>F02609</t>
  </si>
  <si>
    <t>P15CACIB6</t>
  </si>
  <si>
    <t>F02612</t>
  </si>
  <si>
    <t>P16CACIB2</t>
  </si>
  <si>
    <t>F02703</t>
  </si>
  <si>
    <t>P15MS1</t>
  </si>
  <si>
    <t>F02908</t>
  </si>
  <si>
    <t>P15GS7</t>
  </si>
  <si>
    <t>F03004</t>
  </si>
  <si>
    <t>P15BOCT1A</t>
  </si>
  <si>
    <t>F03005</t>
  </si>
  <si>
    <t>P15BOCT1B</t>
  </si>
  <si>
    <t>F03007</t>
  </si>
  <si>
    <t>P15BOCT1D</t>
  </si>
  <si>
    <t>F06603</t>
  </si>
  <si>
    <t>P15MBL2B</t>
  </si>
  <si>
    <t>附買回 小計 Subtotal of Repo</t>
  </si>
  <si>
    <t xml:space="preserve">CNY 合計 Total of CNY </t>
  </si>
  <si>
    <t>隔夜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</si>
  <si>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</si>
  <si>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</si>
  <si>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</si>
  <si>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</si>
  <si>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</si>
  <si>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</si>
  <si>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F02217</t>
  </si>
  <si>
    <t>P16SG1</t>
  </si>
  <si>
    <t>F02221</t>
  </si>
  <si>
    <t>16SG5</t>
  </si>
  <si>
    <t>F02613</t>
  </si>
  <si>
    <t>P16CACIB3</t>
  </si>
  <si>
    <t>F04009</t>
  </si>
  <si>
    <t>P16JPMC2</t>
  </si>
  <si>
    <t>F04011</t>
  </si>
  <si>
    <t>P16JPMC4</t>
  </si>
  <si>
    <t>F08409</t>
  </si>
  <si>
    <t>P17NBC1</t>
  </si>
  <si>
    <t>F09801</t>
  </si>
  <si>
    <t>P16BTMU1</t>
  </si>
  <si>
    <t>F10003</t>
  </si>
  <si>
    <t>P16ABN2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</si>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</sst>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center" vertical="top"/>
    </xf>
    <xf numFmtId="177" fontId="48" fillId="0" borderId="13" xfId="0" applyNumberFormat="1" applyFont="1" applyFill="1" applyBorder="1" applyAlignment="1">
      <alignment horizontal="right" vertical="top"/>
    </xf>
    <xf numFmtId="178" fontId="48" fillId="0" borderId="13" xfId="0" applyNumberFormat="1" applyFont="1" applyFill="1" applyBorder="1" applyAlignment="1">
      <alignment horizontal="right" vertical="top"/>
    </xf>
    <xf numFmtId="179" fontId="48" fillId="0" borderId="13" xfId="0" applyNumberFormat="1" applyFont="1" applyFill="1" applyBorder="1" applyAlignment="1">
      <alignment horizontal="right" vertical="top"/>
    </xf>
    <xf numFmtId="3" fontId="48" fillId="0" borderId="13" xfId="0" applyNumberFormat="1" applyFont="1" applyFill="1" applyBorder="1" applyAlignment="1">
      <alignment horizontal="right" vertical="top"/>
    </xf>
    <xf numFmtId="180" fontId="48" fillId="0" borderId="13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4" fontId="48" fillId="0" borderId="0" xfId="0" applyNumberFormat="1" applyFont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top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181" fontId="48" fillId="0" borderId="13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49" fontId="48" fillId="0" borderId="13" xfId="0" applyNumberFormat="1" applyFont="1" applyBorder="1" applyAlignment="1">
      <alignment horizontal="left" vertical="center"/>
    </xf>
    <xf numFmtId="4" fontId="48" fillId="0" borderId="13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606\WebBD201706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88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5" t="s">
        <v>160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2.31</v>
      </c>
      <c r="E5" s="25">
        <v>2.35</v>
      </c>
      <c r="F5" s="26">
        <v>101.6377</v>
      </c>
      <c r="G5" s="26">
        <v>101.6377</v>
      </c>
      <c r="H5" s="26">
        <v>101.6377</v>
      </c>
      <c r="I5" s="26">
        <v>0.549</v>
      </c>
      <c r="J5" s="26">
        <v>0.549</v>
      </c>
      <c r="K5" s="26">
        <v>0.549</v>
      </c>
      <c r="L5" s="27" t="s">
        <v>29</v>
      </c>
      <c r="M5" s="28">
        <v>304901707</v>
      </c>
      <c r="N5" s="28">
        <v>300000000</v>
      </c>
      <c r="O5" s="28">
        <v>1</v>
      </c>
      <c r="P5" s="29"/>
    </row>
    <row r="6" spans="1:16" ht="14.25" outlineLevel="2">
      <c r="A6" s="23" t="s">
        <v>30</v>
      </c>
      <c r="B6" s="24" t="s">
        <v>31</v>
      </c>
      <c r="C6" s="23" t="s">
        <v>28</v>
      </c>
      <c r="D6" s="25">
        <v>14.78</v>
      </c>
      <c r="E6" s="25">
        <v>17.63</v>
      </c>
      <c r="F6" s="26">
        <v>105.7057</v>
      </c>
      <c r="G6" s="26">
        <v>105.9892</v>
      </c>
      <c r="H6" s="26">
        <v>105.8473</v>
      </c>
      <c r="I6" s="26">
        <v>1.625</v>
      </c>
      <c r="J6" s="26">
        <v>1.607</v>
      </c>
      <c r="K6" s="26">
        <v>1.616</v>
      </c>
      <c r="L6" s="27" t="s">
        <v>29</v>
      </c>
      <c r="M6" s="28">
        <v>529229139</v>
      </c>
      <c r="N6" s="28">
        <v>500000000</v>
      </c>
      <c r="O6" s="28">
        <v>2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7.28</v>
      </c>
      <c r="E7" s="25">
        <v>7.76</v>
      </c>
      <c r="F7" s="26">
        <v>104.4943</v>
      </c>
      <c r="G7" s="26">
        <v>104.8764</v>
      </c>
      <c r="H7" s="26">
        <v>104.858</v>
      </c>
      <c r="I7" s="26">
        <v>1.02</v>
      </c>
      <c r="J7" s="26">
        <v>0.97</v>
      </c>
      <c r="K7" s="26">
        <v>0.9724</v>
      </c>
      <c r="L7" s="27" t="s">
        <v>29</v>
      </c>
      <c r="M7" s="28">
        <v>211805349</v>
      </c>
      <c r="N7" s="28">
        <v>202000000</v>
      </c>
      <c r="O7" s="28">
        <v>3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0.11</v>
      </c>
      <c r="E8" s="25">
        <v>0.11</v>
      </c>
      <c r="F8" s="26">
        <v>100.051</v>
      </c>
      <c r="G8" s="26">
        <v>100.051</v>
      </c>
      <c r="H8" s="26">
        <v>100.051</v>
      </c>
      <c r="I8" s="26">
        <v>0.17</v>
      </c>
      <c r="J8" s="26">
        <v>0.17</v>
      </c>
      <c r="K8" s="26">
        <v>0.17</v>
      </c>
      <c r="L8" s="27" t="s">
        <v>29</v>
      </c>
      <c r="M8" s="28">
        <v>250121300</v>
      </c>
      <c r="N8" s="28">
        <v>250000000</v>
      </c>
      <c r="O8" s="28">
        <v>1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20.73</v>
      </c>
      <c r="E9" s="25">
        <v>28.17</v>
      </c>
      <c r="F9" s="26">
        <v>108.0335</v>
      </c>
      <c r="G9" s="26">
        <v>108.0335</v>
      </c>
      <c r="H9" s="26">
        <v>108.0335</v>
      </c>
      <c r="I9" s="26">
        <v>1.88</v>
      </c>
      <c r="J9" s="26">
        <v>1.88</v>
      </c>
      <c r="K9" s="26">
        <v>1.88</v>
      </c>
      <c r="L9" s="27" t="s">
        <v>29</v>
      </c>
      <c r="M9" s="28">
        <v>216064740</v>
      </c>
      <c r="N9" s="28">
        <v>200000000</v>
      </c>
      <c r="O9" s="28">
        <v>1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3.27</v>
      </c>
      <c r="E10" s="25">
        <v>3.35</v>
      </c>
      <c r="F10" s="26">
        <v>101.9862</v>
      </c>
      <c r="G10" s="26">
        <v>102.1575</v>
      </c>
      <c r="H10" s="26">
        <v>102.0547</v>
      </c>
      <c r="I10" s="26">
        <v>0.65</v>
      </c>
      <c r="J10" s="26">
        <v>0.599</v>
      </c>
      <c r="K10" s="26">
        <v>0.6296</v>
      </c>
      <c r="L10" s="27" t="s">
        <v>29</v>
      </c>
      <c r="M10" s="28">
        <v>510257091</v>
      </c>
      <c r="N10" s="28">
        <v>500000000</v>
      </c>
      <c r="O10" s="28">
        <v>2</v>
      </c>
      <c r="P10" s="29"/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3.97</v>
      </c>
      <c r="E11" s="25">
        <v>4.04</v>
      </c>
      <c r="F11" s="26">
        <v>99.2632</v>
      </c>
      <c r="G11" s="26">
        <v>99.2632</v>
      </c>
      <c r="H11" s="26">
        <v>99.2632</v>
      </c>
      <c r="I11" s="26">
        <v>0.6851</v>
      </c>
      <c r="J11" s="26">
        <v>0.6851</v>
      </c>
      <c r="K11" s="26">
        <v>0.6851</v>
      </c>
      <c r="L11" s="27" t="s">
        <v>29</v>
      </c>
      <c r="M11" s="28">
        <v>49632085</v>
      </c>
      <c r="N11" s="28">
        <v>50000000</v>
      </c>
      <c r="O11" s="28">
        <v>1</v>
      </c>
      <c r="P11" s="29"/>
    </row>
    <row r="12" spans="1:16" ht="14.25" outlineLevel="2">
      <c r="A12" s="23" t="s">
        <v>42</v>
      </c>
      <c r="B12" s="24" t="s">
        <v>43</v>
      </c>
      <c r="C12" s="23" t="s">
        <v>28</v>
      </c>
      <c r="D12" s="25">
        <v>16.74</v>
      </c>
      <c r="E12" s="25">
        <v>19.11</v>
      </c>
      <c r="F12" s="26">
        <v>91.2037</v>
      </c>
      <c r="G12" s="26">
        <v>91.2963</v>
      </c>
      <c r="H12" s="26">
        <v>91.25</v>
      </c>
      <c r="I12" s="26">
        <v>1.666</v>
      </c>
      <c r="J12" s="26">
        <v>1.66</v>
      </c>
      <c r="K12" s="26">
        <v>1.663</v>
      </c>
      <c r="L12" s="27" t="s">
        <v>29</v>
      </c>
      <c r="M12" s="28">
        <v>365008578</v>
      </c>
      <c r="N12" s="28">
        <v>400000000</v>
      </c>
      <c r="O12" s="28">
        <v>4</v>
      </c>
      <c r="P12" s="29"/>
    </row>
    <row r="13" spans="1:16" ht="14.25" outlineLevel="2">
      <c r="A13" s="23" t="s">
        <v>44</v>
      </c>
      <c r="B13" s="24" t="s">
        <v>45</v>
      </c>
      <c r="C13" s="23" t="s">
        <v>28</v>
      </c>
      <c r="D13" s="25">
        <v>1.36</v>
      </c>
      <c r="E13" s="25">
        <v>1.36</v>
      </c>
      <c r="F13" s="26">
        <v>99.8638</v>
      </c>
      <c r="G13" s="26">
        <v>99.8638</v>
      </c>
      <c r="H13" s="26">
        <v>99.8638</v>
      </c>
      <c r="I13" s="26">
        <v>0.475</v>
      </c>
      <c r="J13" s="26">
        <v>0.475</v>
      </c>
      <c r="K13" s="26">
        <v>0.475</v>
      </c>
      <c r="L13" s="27">
        <v>-0.003</v>
      </c>
      <c r="M13" s="28">
        <v>99864390</v>
      </c>
      <c r="N13" s="28">
        <v>100000000</v>
      </c>
      <c r="O13" s="28">
        <v>1</v>
      </c>
      <c r="P13" s="29"/>
    </row>
    <row r="14" spans="1:16" ht="14.25" outlineLevel="2">
      <c r="A14" s="23" t="s">
        <v>46</v>
      </c>
      <c r="B14" s="24" t="s">
        <v>47</v>
      </c>
      <c r="C14" s="23" t="s">
        <v>28</v>
      </c>
      <c r="D14" s="25">
        <v>4.3</v>
      </c>
      <c r="E14" s="25">
        <v>4.38</v>
      </c>
      <c r="F14" s="26">
        <v>99.7626</v>
      </c>
      <c r="G14" s="26">
        <v>99.7626</v>
      </c>
      <c r="H14" s="26">
        <v>99.7626</v>
      </c>
      <c r="I14" s="26">
        <v>0.68</v>
      </c>
      <c r="J14" s="26">
        <v>0.68</v>
      </c>
      <c r="K14" s="26">
        <v>0.68</v>
      </c>
      <c r="L14" s="27" t="s">
        <v>29</v>
      </c>
      <c r="M14" s="28">
        <v>598577402</v>
      </c>
      <c r="N14" s="28">
        <v>600000000</v>
      </c>
      <c r="O14" s="28">
        <v>1</v>
      </c>
      <c r="P14" s="29"/>
    </row>
    <row r="15" spans="1:16" ht="14.25" outlineLevel="2">
      <c r="A15" s="23" t="s">
        <v>48</v>
      </c>
      <c r="B15" s="24" t="s">
        <v>49</v>
      </c>
      <c r="C15" s="23" t="s">
        <v>28</v>
      </c>
      <c r="D15" s="25">
        <v>9.13</v>
      </c>
      <c r="E15" s="25">
        <v>9.73</v>
      </c>
      <c r="F15" s="26">
        <v>101.0089</v>
      </c>
      <c r="G15" s="26">
        <v>101.0682</v>
      </c>
      <c r="H15" s="26">
        <v>101.0487</v>
      </c>
      <c r="I15" s="26">
        <v>1.0152</v>
      </c>
      <c r="J15" s="26">
        <v>1.0088</v>
      </c>
      <c r="K15" s="26">
        <v>1.0109</v>
      </c>
      <c r="L15" s="27">
        <v>-0.0093</v>
      </c>
      <c r="M15" s="28">
        <v>300000000</v>
      </c>
      <c r="N15" s="28">
        <v>300000000</v>
      </c>
      <c r="O15" s="28">
        <v>3</v>
      </c>
      <c r="P15" s="29"/>
    </row>
    <row r="16" spans="1:16" ht="14.25" outlineLevel="2">
      <c r="A16" s="23" t="s">
        <v>50</v>
      </c>
      <c r="B16" s="24" t="s">
        <v>51</v>
      </c>
      <c r="C16" s="23" t="s">
        <v>28</v>
      </c>
      <c r="D16" s="25">
        <v>4.77</v>
      </c>
      <c r="E16" s="25">
        <v>4.87</v>
      </c>
      <c r="F16" s="26">
        <v>100.1596</v>
      </c>
      <c r="G16" s="26">
        <v>100.205</v>
      </c>
      <c r="H16" s="26">
        <v>100.183</v>
      </c>
      <c r="I16" s="26">
        <v>0.7165</v>
      </c>
      <c r="J16" s="26">
        <v>0.707</v>
      </c>
      <c r="K16" s="26">
        <v>0.7116</v>
      </c>
      <c r="L16" s="27" t="s">
        <v>29</v>
      </c>
      <c r="M16" s="28">
        <v>751368670</v>
      </c>
      <c r="N16" s="28">
        <v>750000000</v>
      </c>
      <c r="O16" s="28">
        <v>4</v>
      </c>
      <c r="P16" s="29"/>
    </row>
    <row r="17" spans="1:16" ht="14.25" outlineLevel="2">
      <c r="A17" s="23" t="s">
        <v>52</v>
      </c>
      <c r="B17" s="24" t="s">
        <v>53</v>
      </c>
      <c r="C17" s="23" t="s">
        <v>28</v>
      </c>
      <c r="D17" s="25">
        <v>22.73</v>
      </c>
      <c r="E17" s="25">
        <v>29.96</v>
      </c>
      <c r="F17" s="26">
        <v>99.4322</v>
      </c>
      <c r="G17" s="26">
        <v>99.4322</v>
      </c>
      <c r="H17" s="26">
        <v>99.4322</v>
      </c>
      <c r="I17" s="26">
        <v>1.9</v>
      </c>
      <c r="J17" s="26">
        <v>1.9</v>
      </c>
      <c r="K17" s="26">
        <v>1.9</v>
      </c>
      <c r="L17" s="27">
        <v>-0.0112</v>
      </c>
      <c r="M17" s="28">
        <v>99432210</v>
      </c>
      <c r="N17" s="28">
        <v>100000000</v>
      </c>
      <c r="O17" s="28">
        <v>2</v>
      </c>
      <c r="P17" s="29"/>
    </row>
    <row r="18" spans="1:16" ht="14.25" outlineLevel="2">
      <c r="A18" s="23" t="s">
        <v>54</v>
      </c>
      <c r="B18" s="24" t="s">
        <v>55</v>
      </c>
      <c r="C18" s="23" t="s">
        <v>28</v>
      </c>
      <c r="D18" s="25">
        <v>8.5</v>
      </c>
      <c r="E18" s="25">
        <v>9.42</v>
      </c>
      <c r="F18" s="26">
        <v>109.5445</v>
      </c>
      <c r="G18" s="26">
        <v>109.554</v>
      </c>
      <c r="H18" s="26">
        <v>109.5493</v>
      </c>
      <c r="I18" s="26">
        <v>1.056</v>
      </c>
      <c r="J18" s="26">
        <v>1.055</v>
      </c>
      <c r="K18" s="26">
        <v>1.0555</v>
      </c>
      <c r="L18" s="27" t="s">
        <v>29</v>
      </c>
      <c r="M18" s="28">
        <v>985891115</v>
      </c>
      <c r="N18" s="28">
        <v>900000000</v>
      </c>
      <c r="O18" s="28">
        <v>2</v>
      </c>
      <c r="P18" s="29"/>
    </row>
    <row r="19" spans="1:16" ht="14.25" outlineLevel="2">
      <c r="A19" s="23" t="s">
        <v>56</v>
      </c>
      <c r="B19" s="24" t="s">
        <v>57</v>
      </c>
      <c r="C19" s="23" t="s">
        <v>28</v>
      </c>
      <c r="D19" s="25">
        <v>1.68</v>
      </c>
      <c r="E19" s="25">
        <v>1.7</v>
      </c>
      <c r="F19" s="26">
        <v>101.1382</v>
      </c>
      <c r="G19" s="26">
        <v>101.1382</v>
      </c>
      <c r="H19" s="26">
        <v>101.1382</v>
      </c>
      <c r="I19" s="26">
        <v>0.715</v>
      </c>
      <c r="J19" s="26">
        <v>0.715</v>
      </c>
      <c r="K19" s="26">
        <v>0.715</v>
      </c>
      <c r="L19" s="27" t="s">
        <v>29</v>
      </c>
      <c r="M19" s="28">
        <v>101134568</v>
      </c>
      <c r="N19" s="28">
        <v>100000000</v>
      </c>
      <c r="O19" s="28">
        <v>1</v>
      </c>
      <c r="P19" s="29">
        <v>71.5</v>
      </c>
    </row>
    <row r="20" spans="1:16" ht="14.25" outlineLevel="2">
      <c r="A20" s="23" t="s">
        <v>58</v>
      </c>
      <c r="B20" s="24" t="s">
        <v>59</v>
      </c>
      <c r="C20" s="23" t="s">
        <v>28</v>
      </c>
      <c r="D20" s="25">
        <v>2.09</v>
      </c>
      <c r="E20" s="25">
        <v>2.62</v>
      </c>
      <c r="F20" s="26">
        <v>101.283</v>
      </c>
      <c r="G20" s="26">
        <v>101.283</v>
      </c>
      <c r="H20" s="26">
        <v>101.283</v>
      </c>
      <c r="I20" s="26">
        <v>0.73</v>
      </c>
      <c r="J20" s="26">
        <v>0.73</v>
      </c>
      <c r="K20" s="26">
        <v>0.73</v>
      </c>
      <c r="L20" s="27" t="s">
        <v>29</v>
      </c>
      <c r="M20" s="28">
        <v>101279720</v>
      </c>
      <c r="N20" s="28">
        <v>100000000</v>
      </c>
      <c r="O20" s="28">
        <v>1</v>
      </c>
      <c r="P20" s="29">
        <v>19.3</v>
      </c>
    </row>
    <row r="21" spans="1:16" ht="14.25" outlineLevel="2">
      <c r="A21" s="23" t="s">
        <v>60</v>
      </c>
      <c r="B21" s="24" t="s">
        <v>61</v>
      </c>
      <c r="C21" s="23" t="s">
        <v>28</v>
      </c>
      <c r="D21" s="25">
        <v>2</v>
      </c>
      <c r="E21" s="25">
        <v>3.05</v>
      </c>
      <c r="F21" s="26">
        <v>101.1159</v>
      </c>
      <c r="G21" s="26">
        <v>101.1159</v>
      </c>
      <c r="H21" s="26">
        <v>101.1159</v>
      </c>
      <c r="I21" s="26">
        <v>0.78</v>
      </c>
      <c r="J21" s="26">
        <v>0.78</v>
      </c>
      <c r="K21" s="26">
        <v>0.78</v>
      </c>
      <c r="L21" s="27" t="s">
        <v>29</v>
      </c>
      <c r="M21" s="28">
        <v>606677918</v>
      </c>
      <c r="N21" s="28">
        <v>600000000</v>
      </c>
      <c r="O21" s="28">
        <v>2</v>
      </c>
      <c r="P21" s="29">
        <v>21.14</v>
      </c>
    </row>
    <row r="22" spans="1:16" ht="14.25" outlineLevel="2">
      <c r="A22" s="23" t="s">
        <v>62</v>
      </c>
      <c r="B22" s="24" t="s">
        <v>63</v>
      </c>
      <c r="C22" s="23" t="s">
        <v>28</v>
      </c>
      <c r="D22" s="25">
        <v>0.14</v>
      </c>
      <c r="E22" s="25">
        <v>0.14</v>
      </c>
      <c r="F22" s="26">
        <v>100.1698</v>
      </c>
      <c r="G22" s="26">
        <v>100.1698</v>
      </c>
      <c r="H22" s="26">
        <v>100.1698</v>
      </c>
      <c r="I22" s="26">
        <v>0.55</v>
      </c>
      <c r="J22" s="26">
        <v>0.55</v>
      </c>
      <c r="K22" s="26">
        <v>0.55</v>
      </c>
      <c r="L22" s="27" t="s">
        <v>29</v>
      </c>
      <c r="M22" s="28">
        <v>100166570</v>
      </c>
      <c r="N22" s="28">
        <v>100000000</v>
      </c>
      <c r="O22" s="28">
        <v>2</v>
      </c>
      <c r="P22" s="29">
        <v>55</v>
      </c>
    </row>
    <row r="23" spans="1:16" s="37" customFormat="1" ht="60" customHeight="1" outlineLevel="1">
      <c r="A23" s="30" t="s">
        <v>64</v>
      </c>
      <c r="B23" s="30"/>
      <c r="C23" s="31" t="s">
        <v>65</v>
      </c>
      <c r="D23" s="32"/>
      <c r="E23" s="32"/>
      <c r="F23" s="33"/>
      <c r="G23" s="33"/>
      <c r="H23" s="33"/>
      <c r="I23" s="33"/>
      <c r="J23" s="33"/>
      <c r="K23" s="33"/>
      <c r="L23" s="34"/>
      <c r="M23" s="35">
        <f>SUBTOTAL(9,M5:M22)</f>
        <v>6181412552</v>
      </c>
      <c r="N23" s="35">
        <f>SUBTOTAL(9,N5:N22)</f>
        <v>6052000000</v>
      </c>
      <c r="O23" s="35">
        <f>SUBTOTAL(9,O5:O22)</f>
        <v>34</v>
      </c>
      <c r="P23" s="36"/>
    </row>
    <row r="24" spans="1:16" ht="14.25" outlineLevel="2">
      <c r="A24" s="23" t="s">
        <v>66</v>
      </c>
      <c r="B24" s="24" t="s">
        <v>67</v>
      </c>
      <c r="C24" s="23" t="s">
        <v>68</v>
      </c>
      <c r="D24" s="25">
        <v>0</v>
      </c>
      <c r="E24" s="25">
        <v>7.04</v>
      </c>
      <c r="F24" s="26">
        <v>99.5</v>
      </c>
      <c r="G24" s="26">
        <v>99.5</v>
      </c>
      <c r="H24" s="26">
        <v>99.5</v>
      </c>
      <c r="I24" s="26">
        <v>0</v>
      </c>
      <c r="J24" s="26">
        <v>0</v>
      </c>
      <c r="K24" s="26">
        <v>0</v>
      </c>
      <c r="L24" s="27" t="s">
        <v>29</v>
      </c>
      <c r="M24" s="38">
        <v>29850</v>
      </c>
      <c r="N24" s="28">
        <v>30000</v>
      </c>
      <c r="O24" s="28">
        <v>1</v>
      </c>
      <c r="P24" s="29"/>
    </row>
    <row r="25" spans="1:16" s="37" customFormat="1" ht="60" customHeight="1" outlineLevel="1">
      <c r="A25" s="30" t="s">
        <v>69</v>
      </c>
      <c r="B25" s="30"/>
      <c r="C25" s="31" t="s">
        <v>65</v>
      </c>
      <c r="D25" s="32"/>
      <c r="E25" s="32"/>
      <c r="F25" s="33"/>
      <c r="G25" s="33"/>
      <c r="H25" s="33"/>
      <c r="I25" s="33"/>
      <c r="J25" s="33"/>
      <c r="K25" s="33"/>
      <c r="L25" s="34"/>
      <c r="M25" s="39">
        <f>SUBTOTAL(9,M24:M24)</f>
        <v>29850</v>
      </c>
      <c r="N25" s="35">
        <f>SUBTOTAL(9,N24:N24)</f>
        <v>30000</v>
      </c>
      <c r="O25" s="35">
        <f>SUBTOTAL(9,O24:O24)</f>
        <v>1</v>
      </c>
      <c r="P25" s="36"/>
    </row>
    <row r="26" spans="1:16" ht="14.25" outlineLevel="2">
      <c r="A26" s="23" t="s">
        <v>70</v>
      </c>
      <c r="B26" s="24" t="s">
        <v>71</v>
      </c>
      <c r="C26" s="23" t="s">
        <v>72</v>
      </c>
      <c r="D26" s="25">
        <v>0</v>
      </c>
      <c r="E26" s="25">
        <v>29.99</v>
      </c>
      <c r="F26" s="26">
        <v>100</v>
      </c>
      <c r="G26" s="26">
        <v>100</v>
      </c>
      <c r="H26" s="26">
        <v>100</v>
      </c>
      <c r="I26" s="26">
        <v>0</v>
      </c>
      <c r="J26" s="26">
        <v>0</v>
      </c>
      <c r="K26" s="26">
        <v>0</v>
      </c>
      <c r="L26" s="27" t="s">
        <v>29</v>
      </c>
      <c r="M26" s="38">
        <v>970000000</v>
      </c>
      <c r="N26" s="28">
        <v>970000000</v>
      </c>
      <c r="O26" s="28">
        <v>17</v>
      </c>
      <c r="P26" s="29"/>
    </row>
    <row r="27" spans="1:16" ht="14.25" outlineLevel="1">
      <c r="A27" s="40" t="s">
        <v>73</v>
      </c>
      <c r="B27" s="40"/>
      <c r="C27" s="41" t="s">
        <v>65</v>
      </c>
      <c r="D27" s="42"/>
      <c r="E27" s="42"/>
      <c r="F27" s="43"/>
      <c r="G27" s="43"/>
      <c r="H27" s="43"/>
      <c r="I27" s="43"/>
      <c r="J27" s="43"/>
      <c r="K27" s="43"/>
      <c r="L27" s="44"/>
      <c r="M27" s="45">
        <f>SUBTOTAL(9,M26:M26)</f>
        <v>970000000</v>
      </c>
      <c r="N27" s="46">
        <f>SUBTOTAL(9,N26:N26)</f>
        <v>970000000</v>
      </c>
      <c r="O27" s="46">
        <f>SUBTOTAL(9,O26:O26)</f>
        <v>17</v>
      </c>
      <c r="P27" s="47"/>
    </row>
    <row r="28" spans="1:3" ht="14.25">
      <c r="A28" s="48" t="s">
        <v>74</v>
      </c>
      <c r="B28" s="48"/>
      <c r="C28" s="49" t="s">
        <v>75</v>
      </c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  <row r="81" ht="14.25">
      <c r="C81" s="3"/>
    </row>
    <row r="82" ht="14.25">
      <c r="C82" s="3"/>
    </row>
    <row r="83" ht="14.25">
      <c r="C83" s="3"/>
    </row>
    <row r="84" ht="14.25">
      <c r="C84" s="3"/>
    </row>
    <row r="85" ht="14.25">
      <c r="C85" s="3"/>
    </row>
    <row r="86" ht="14.25">
      <c r="C86" s="3"/>
    </row>
    <row r="87" ht="14.25">
      <c r="C87" s="3"/>
    </row>
    <row r="88" ht="14.25">
      <c r="C88" s="3"/>
    </row>
  </sheetData>
  <sheetProtection/>
  <mergeCells count="5">
    <mergeCell ref="A1:P1"/>
    <mergeCell ref="A3:B3"/>
    <mergeCell ref="F3:H3"/>
    <mergeCell ref="I3:K3"/>
    <mergeCell ref="A28:B28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Value&gt;&amp;R&amp;"新細明體,標準"&amp;8製表時間：106/06/06  17:17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77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7" customWidth="1"/>
    <col min="9" max="9" width="15.625" style="57" customWidth="1"/>
    <col min="10" max="10" width="14.25390625" style="57" customWidth="1"/>
    <col min="11" max="11" width="12.125" style="57" customWidth="1"/>
    <col min="12" max="12" width="11.75390625" style="57" customWidth="1"/>
    <col min="13" max="15" width="9.00390625" style="57" customWidth="1"/>
    <col min="16" max="16384" width="9.00390625" style="3" customWidth="1"/>
  </cols>
  <sheetData>
    <row r="1" spans="1:9" s="1" customFormat="1" ht="39.75" customHeight="1">
      <c r="A1" s="95" t="s">
        <v>161</v>
      </c>
      <c r="B1" s="96"/>
      <c r="C1" s="96"/>
      <c r="D1" s="96"/>
      <c r="E1" s="96"/>
      <c r="F1" s="96"/>
      <c r="G1" s="96"/>
      <c r="H1" s="96"/>
      <c r="I1" s="96"/>
    </row>
    <row r="2" s="1" customFormat="1" ht="14.25">
      <c r="A2" s="1" t="s">
        <v>76</v>
      </c>
    </row>
    <row r="3" spans="1:9" ht="27.75" customHeight="1">
      <c r="A3" s="50" t="s">
        <v>77</v>
      </c>
      <c r="B3" s="51" t="s">
        <v>78</v>
      </c>
      <c r="C3" s="52" t="s">
        <v>79</v>
      </c>
      <c r="D3" s="53"/>
      <c r="E3" s="51" t="s">
        <v>80</v>
      </c>
      <c r="F3" s="54" t="s">
        <v>81</v>
      </c>
      <c r="G3" s="55"/>
      <c r="H3" s="55"/>
      <c r="I3" s="56" t="s">
        <v>82</v>
      </c>
    </row>
    <row r="4" spans="1:19" ht="27.75" customHeight="1">
      <c r="A4" s="58" t="s">
        <v>83</v>
      </c>
      <c r="B4" s="59" t="s">
        <v>84</v>
      </c>
      <c r="C4" s="60" t="s">
        <v>85</v>
      </c>
      <c r="D4" s="61" t="s">
        <v>86</v>
      </c>
      <c r="E4" s="59" t="s">
        <v>87</v>
      </c>
      <c r="F4" s="62" t="s">
        <v>88</v>
      </c>
      <c r="G4" s="63" t="s">
        <v>89</v>
      </c>
      <c r="H4" s="62" t="s">
        <v>90</v>
      </c>
      <c r="I4" s="64" t="s">
        <v>91</v>
      </c>
      <c r="K4" s="65"/>
      <c r="O4" s="2"/>
      <c r="P4" s="57"/>
      <c r="Q4" s="57"/>
      <c r="R4" s="57"/>
      <c r="S4" s="57"/>
    </row>
    <row r="5" spans="1:9" ht="14.25" outlineLevel="3">
      <c r="A5" s="23" t="s">
        <v>92</v>
      </c>
      <c r="B5" s="24" t="s">
        <v>93</v>
      </c>
      <c r="C5" s="23" t="s">
        <v>94</v>
      </c>
      <c r="D5" s="24" t="s">
        <v>95</v>
      </c>
      <c r="E5" s="23" t="s">
        <v>96</v>
      </c>
      <c r="F5" s="66">
        <v>4.7</v>
      </c>
      <c r="G5" s="66">
        <v>4.3</v>
      </c>
      <c r="H5" s="66">
        <v>4.6713</v>
      </c>
      <c r="I5" s="38">
        <v>14003920.01</v>
      </c>
    </row>
    <row r="6" spans="1:9" ht="14.25" outlineLevel="3">
      <c r="A6" s="23"/>
      <c r="B6" s="24" t="s">
        <v>97</v>
      </c>
      <c r="C6" s="23" t="s">
        <v>94</v>
      </c>
      <c r="D6" s="24" t="s">
        <v>95</v>
      </c>
      <c r="E6" s="23"/>
      <c r="F6" s="66"/>
      <c r="G6" s="66"/>
      <c r="H6" s="66"/>
      <c r="I6" s="38">
        <v>1000000</v>
      </c>
    </row>
    <row r="7" spans="1:9" ht="14.25" outlineLevel="3">
      <c r="A7" s="23"/>
      <c r="B7" s="24" t="s">
        <v>93</v>
      </c>
      <c r="C7" s="23" t="s">
        <v>98</v>
      </c>
      <c r="D7" s="24" t="s">
        <v>99</v>
      </c>
      <c r="E7" s="23" t="s">
        <v>100</v>
      </c>
      <c r="F7" s="66">
        <v>5</v>
      </c>
      <c r="G7" s="66">
        <v>5</v>
      </c>
      <c r="H7" s="66">
        <v>5</v>
      </c>
      <c r="I7" s="38">
        <v>1880993.31</v>
      </c>
    </row>
    <row r="8" spans="1:9" ht="14.25" outlineLevel="3">
      <c r="A8" s="23"/>
      <c r="B8" s="24"/>
      <c r="C8" s="23" t="s">
        <v>98</v>
      </c>
      <c r="D8" s="24" t="s">
        <v>99</v>
      </c>
      <c r="E8" s="23" t="s">
        <v>96</v>
      </c>
      <c r="F8" s="66">
        <v>4.8</v>
      </c>
      <c r="G8" s="66">
        <v>4.8</v>
      </c>
      <c r="H8" s="66">
        <v>4.8</v>
      </c>
      <c r="I8" s="38">
        <v>1000000</v>
      </c>
    </row>
    <row r="9" spans="1:9" ht="14.25" outlineLevel="3">
      <c r="A9" s="23"/>
      <c r="B9" s="24"/>
      <c r="C9" s="23" t="s">
        <v>98</v>
      </c>
      <c r="D9" s="24" t="s">
        <v>99</v>
      </c>
      <c r="E9" s="23" t="s">
        <v>101</v>
      </c>
      <c r="F9" s="66">
        <v>4.5</v>
      </c>
      <c r="G9" s="66">
        <v>4.5</v>
      </c>
      <c r="H9" s="66">
        <v>4.5</v>
      </c>
      <c r="I9" s="38">
        <v>1000000</v>
      </c>
    </row>
    <row r="10" spans="1:9" ht="14.25" outlineLevel="3">
      <c r="A10" s="23"/>
      <c r="B10" s="24"/>
      <c r="C10" s="23" t="s">
        <v>98</v>
      </c>
      <c r="D10" s="24" t="s">
        <v>99</v>
      </c>
      <c r="E10" s="23" t="s">
        <v>102</v>
      </c>
      <c r="F10" s="66">
        <v>4.5</v>
      </c>
      <c r="G10" s="66">
        <v>4.5</v>
      </c>
      <c r="H10" s="66">
        <v>4.5</v>
      </c>
      <c r="I10" s="38">
        <v>2000000</v>
      </c>
    </row>
    <row r="11" spans="1:9" ht="14.25" outlineLevel="3">
      <c r="A11" s="23"/>
      <c r="B11" s="24" t="s">
        <v>97</v>
      </c>
      <c r="C11" s="23" t="s">
        <v>98</v>
      </c>
      <c r="D11" s="24" t="s">
        <v>99</v>
      </c>
      <c r="E11" s="23"/>
      <c r="F11" s="66"/>
      <c r="G11" s="66"/>
      <c r="H11" s="66"/>
      <c r="I11" s="38">
        <v>7394412.9</v>
      </c>
    </row>
    <row r="12" spans="1:9" ht="14.25" outlineLevel="3">
      <c r="A12" s="23"/>
      <c r="B12" s="24" t="s">
        <v>93</v>
      </c>
      <c r="C12" s="23" t="s">
        <v>103</v>
      </c>
      <c r="D12" s="24" t="s">
        <v>104</v>
      </c>
      <c r="E12" s="23" t="s">
        <v>96</v>
      </c>
      <c r="F12" s="66">
        <v>4.8</v>
      </c>
      <c r="G12" s="66">
        <v>4.8</v>
      </c>
      <c r="H12" s="66">
        <v>4.8</v>
      </c>
      <c r="I12" s="38">
        <v>2027203.32</v>
      </c>
    </row>
    <row r="13" spans="1:9" ht="14.25" outlineLevel="3">
      <c r="A13" s="23"/>
      <c r="B13" s="24" t="s">
        <v>97</v>
      </c>
      <c r="C13" s="23" t="s">
        <v>103</v>
      </c>
      <c r="D13" s="24" t="s">
        <v>104</v>
      </c>
      <c r="E13" s="23"/>
      <c r="F13" s="66"/>
      <c r="G13" s="66"/>
      <c r="H13" s="66"/>
      <c r="I13" s="38">
        <v>1878874.88</v>
      </c>
    </row>
    <row r="14" spans="1:9" ht="14.25" outlineLevel="3">
      <c r="A14" s="23"/>
      <c r="B14" s="24" t="s">
        <v>93</v>
      </c>
      <c r="C14" s="23" t="s">
        <v>105</v>
      </c>
      <c r="D14" s="24" t="s">
        <v>106</v>
      </c>
      <c r="E14" s="23" t="s">
        <v>107</v>
      </c>
      <c r="F14" s="66">
        <v>5</v>
      </c>
      <c r="G14" s="66">
        <v>5</v>
      </c>
      <c r="H14" s="66">
        <v>5</v>
      </c>
      <c r="I14" s="38">
        <v>4000000</v>
      </c>
    </row>
    <row r="15" spans="1:9" ht="14.25" outlineLevel="3">
      <c r="A15" s="23"/>
      <c r="B15" s="24"/>
      <c r="C15" s="23" t="s">
        <v>108</v>
      </c>
      <c r="D15" s="24" t="s">
        <v>109</v>
      </c>
      <c r="E15" s="23" t="s">
        <v>96</v>
      </c>
      <c r="F15" s="66">
        <v>4.7</v>
      </c>
      <c r="G15" s="66">
        <v>4.7</v>
      </c>
      <c r="H15" s="66">
        <v>4.7</v>
      </c>
      <c r="I15" s="38">
        <v>7330000</v>
      </c>
    </row>
    <row r="16" spans="1:9" ht="14.25" outlineLevel="3">
      <c r="A16" s="23"/>
      <c r="B16" s="24" t="s">
        <v>97</v>
      </c>
      <c r="C16" s="23" t="s">
        <v>108</v>
      </c>
      <c r="D16" s="24" t="s">
        <v>109</v>
      </c>
      <c r="E16" s="23"/>
      <c r="F16" s="66"/>
      <c r="G16" s="66"/>
      <c r="H16" s="66"/>
      <c r="I16" s="38">
        <v>9456366.76</v>
      </c>
    </row>
    <row r="17" spans="1:9" ht="14.25" outlineLevel="3">
      <c r="A17" s="23"/>
      <c r="B17" s="24" t="s">
        <v>93</v>
      </c>
      <c r="C17" s="23" t="s">
        <v>110</v>
      </c>
      <c r="D17" s="24" t="s">
        <v>111</v>
      </c>
      <c r="E17" s="23" t="s">
        <v>107</v>
      </c>
      <c r="F17" s="66">
        <v>5</v>
      </c>
      <c r="G17" s="66">
        <v>5</v>
      </c>
      <c r="H17" s="66">
        <v>5</v>
      </c>
      <c r="I17" s="38">
        <v>2000000</v>
      </c>
    </row>
    <row r="18" spans="1:9" ht="14.25" outlineLevel="3">
      <c r="A18" s="23"/>
      <c r="B18" s="24"/>
      <c r="C18" s="23" t="s">
        <v>112</v>
      </c>
      <c r="D18" s="24" t="s">
        <v>113</v>
      </c>
      <c r="E18" s="23" t="s">
        <v>96</v>
      </c>
      <c r="F18" s="66">
        <v>4.8</v>
      </c>
      <c r="G18" s="66">
        <v>4.8</v>
      </c>
      <c r="H18" s="66">
        <v>4.8</v>
      </c>
      <c r="I18" s="38">
        <v>5043222.56</v>
      </c>
    </row>
    <row r="19" spans="1:9" ht="14.25" outlineLevel="3">
      <c r="A19" s="23"/>
      <c r="B19" s="24" t="s">
        <v>97</v>
      </c>
      <c r="C19" s="23" t="s">
        <v>112</v>
      </c>
      <c r="D19" s="24" t="s">
        <v>113</v>
      </c>
      <c r="E19" s="23"/>
      <c r="F19" s="66"/>
      <c r="G19" s="66"/>
      <c r="H19" s="66"/>
      <c r="I19" s="38">
        <v>8056894.16</v>
      </c>
    </row>
    <row r="20" spans="1:9" ht="14.25" outlineLevel="3">
      <c r="A20" s="23"/>
      <c r="B20" s="24"/>
      <c r="C20" s="23" t="s">
        <v>114</v>
      </c>
      <c r="D20" s="24" t="s">
        <v>115</v>
      </c>
      <c r="E20" s="23"/>
      <c r="F20" s="66"/>
      <c r="G20" s="66"/>
      <c r="H20" s="66"/>
      <c r="I20" s="38">
        <v>1837538.84</v>
      </c>
    </row>
    <row r="21" spans="1:9" ht="14.25" outlineLevel="3">
      <c r="A21" s="23"/>
      <c r="B21" s="24" t="s">
        <v>93</v>
      </c>
      <c r="C21" s="23" t="s">
        <v>116</v>
      </c>
      <c r="D21" s="24" t="s">
        <v>117</v>
      </c>
      <c r="E21" s="23" t="s">
        <v>96</v>
      </c>
      <c r="F21" s="66">
        <v>4.7</v>
      </c>
      <c r="G21" s="66">
        <v>4.7</v>
      </c>
      <c r="H21" s="66">
        <v>4.7</v>
      </c>
      <c r="I21" s="38">
        <v>2000000</v>
      </c>
    </row>
    <row r="22" spans="1:9" ht="14.25" outlineLevel="3">
      <c r="A22" s="23"/>
      <c r="B22" s="24" t="s">
        <v>97</v>
      </c>
      <c r="C22" s="23" t="s">
        <v>116</v>
      </c>
      <c r="D22" s="24" t="s">
        <v>117</v>
      </c>
      <c r="E22" s="23"/>
      <c r="F22" s="66"/>
      <c r="G22" s="66"/>
      <c r="H22" s="66"/>
      <c r="I22" s="38">
        <v>2029562.28</v>
      </c>
    </row>
    <row r="23" spans="1:9" ht="14.25" outlineLevel="3">
      <c r="A23" s="23"/>
      <c r="B23" s="24" t="s">
        <v>93</v>
      </c>
      <c r="C23" s="23" t="s">
        <v>118</v>
      </c>
      <c r="D23" s="24" t="s">
        <v>119</v>
      </c>
      <c r="E23" s="23" t="s">
        <v>96</v>
      </c>
      <c r="F23" s="66">
        <v>4.3</v>
      </c>
      <c r="G23" s="66">
        <v>4.3</v>
      </c>
      <c r="H23" s="66">
        <v>4.3</v>
      </c>
      <c r="I23" s="38">
        <v>5027836.98</v>
      </c>
    </row>
    <row r="24" spans="1:9" ht="14.25" outlineLevel="3">
      <c r="A24" s="23"/>
      <c r="B24" s="24" t="s">
        <v>97</v>
      </c>
      <c r="C24" s="23" t="s">
        <v>118</v>
      </c>
      <c r="D24" s="24" t="s">
        <v>119</v>
      </c>
      <c r="E24" s="23"/>
      <c r="F24" s="66"/>
      <c r="G24" s="66"/>
      <c r="H24" s="66"/>
      <c r="I24" s="38">
        <v>6516800.01</v>
      </c>
    </row>
    <row r="25" spans="1:9" ht="14.25" outlineLevel="3">
      <c r="A25" s="23"/>
      <c r="B25" s="24" t="s">
        <v>93</v>
      </c>
      <c r="C25" s="23" t="s">
        <v>120</v>
      </c>
      <c r="D25" s="24" t="s">
        <v>121</v>
      </c>
      <c r="E25" s="23" t="s">
        <v>102</v>
      </c>
      <c r="F25" s="66">
        <v>4.5</v>
      </c>
      <c r="G25" s="66">
        <v>4.5</v>
      </c>
      <c r="H25" s="66">
        <v>4.5</v>
      </c>
      <c r="I25" s="38">
        <v>3529581.48</v>
      </c>
    </row>
    <row r="26" spans="1:9" ht="14.25" outlineLevel="3">
      <c r="A26" s="23"/>
      <c r="B26" s="24" t="s">
        <v>97</v>
      </c>
      <c r="C26" s="23" t="s">
        <v>120</v>
      </c>
      <c r="D26" s="24" t="s">
        <v>121</v>
      </c>
      <c r="E26" s="23"/>
      <c r="F26" s="66"/>
      <c r="G26" s="66"/>
      <c r="H26" s="66"/>
      <c r="I26" s="38">
        <v>3508268.75</v>
      </c>
    </row>
    <row r="27" spans="1:9" ht="14.25" outlineLevel="3">
      <c r="A27" s="23"/>
      <c r="B27" s="24" t="s">
        <v>93</v>
      </c>
      <c r="C27" s="23" t="s">
        <v>122</v>
      </c>
      <c r="D27" s="24" t="s">
        <v>123</v>
      </c>
      <c r="E27" s="23" t="s">
        <v>96</v>
      </c>
      <c r="F27" s="66">
        <v>4.8</v>
      </c>
      <c r="G27" s="66">
        <v>4.8</v>
      </c>
      <c r="H27" s="66">
        <v>4.8</v>
      </c>
      <c r="I27" s="38">
        <v>1400000</v>
      </c>
    </row>
    <row r="28" spans="1:9" ht="14.25" outlineLevel="3">
      <c r="A28" s="23"/>
      <c r="B28" s="24"/>
      <c r="C28" s="23" t="s">
        <v>122</v>
      </c>
      <c r="D28" s="24" t="s">
        <v>123</v>
      </c>
      <c r="E28" s="23" t="s">
        <v>102</v>
      </c>
      <c r="F28" s="66">
        <v>4.5</v>
      </c>
      <c r="G28" s="66">
        <v>4.5</v>
      </c>
      <c r="H28" s="66">
        <v>4.5</v>
      </c>
      <c r="I28" s="38">
        <v>6000000</v>
      </c>
    </row>
    <row r="29" spans="1:9" ht="14.25" outlineLevel="3">
      <c r="A29" s="23"/>
      <c r="B29" s="24" t="s">
        <v>97</v>
      </c>
      <c r="C29" s="23" t="s">
        <v>122</v>
      </c>
      <c r="D29" s="24" t="s">
        <v>123</v>
      </c>
      <c r="E29" s="23"/>
      <c r="F29" s="66"/>
      <c r="G29" s="66"/>
      <c r="H29" s="66"/>
      <c r="I29" s="38">
        <v>7623919.22</v>
      </c>
    </row>
    <row r="30" spans="1:9" ht="14.25" outlineLevel="3">
      <c r="A30" s="23"/>
      <c r="B30" s="24" t="s">
        <v>93</v>
      </c>
      <c r="C30" s="23" t="s">
        <v>124</v>
      </c>
      <c r="D30" s="24" t="s">
        <v>125</v>
      </c>
      <c r="E30" s="23" t="s">
        <v>100</v>
      </c>
      <c r="F30" s="66">
        <v>5</v>
      </c>
      <c r="G30" s="66">
        <v>5</v>
      </c>
      <c r="H30" s="66">
        <v>5</v>
      </c>
      <c r="I30" s="38">
        <v>2783063.9</v>
      </c>
    </row>
    <row r="31" spans="1:9" ht="14.25" outlineLevel="3">
      <c r="A31" s="23"/>
      <c r="B31" s="24" t="s">
        <v>97</v>
      </c>
      <c r="C31" s="23" t="s">
        <v>124</v>
      </c>
      <c r="D31" s="24" t="s">
        <v>125</v>
      </c>
      <c r="E31" s="23"/>
      <c r="F31" s="66"/>
      <c r="G31" s="66"/>
      <c r="H31" s="66"/>
      <c r="I31" s="38">
        <v>3918430.35</v>
      </c>
    </row>
    <row r="32" spans="1:9" ht="14.25" outlineLevel="3">
      <c r="A32" s="23"/>
      <c r="B32" s="24" t="s">
        <v>93</v>
      </c>
      <c r="C32" s="23" t="s">
        <v>126</v>
      </c>
      <c r="D32" s="24" t="s">
        <v>127</v>
      </c>
      <c r="E32" s="23" t="s">
        <v>96</v>
      </c>
      <c r="F32" s="66">
        <v>4.3</v>
      </c>
      <c r="G32" s="66">
        <v>4.3</v>
      </c>
      <c r="H32" s="66">
        <v>4.3</v>
      </c>
      <c r="I32" s="38">
        <v>1011662.21</v>
      </c>
    </row>
    <row r="33" spans="1:9" ht="14.25" outlineLevel="3">
      <c r="A33" s="23"/>
      <c r="B33" s="24" t="s">
        <v>97</v>
      </c>
      <c r="C33" s="23" t="s">
        <v>126</v>
      </c>
      <c r="D33" s="24" t="s">
        <v>127</v>
      </c>
      <c r="E33" s="23"/>
      <c r="F33" s="66"/>
      <c r="G33" s="66"/>
      <c r="H33" s="66"/>
      <c r="I33" s="38">
        <v>1007711.97</v>
      </c>
    </row>
    <row r="34" spans="1:9" ht="14.25" outlineLevel="3">
      <c r="A34" s="23"/>
      <c r="B34" s="24" t="s">
        <v>93</v>
      </c>
      <c r="C34" s="23" t="s">
        <v>128</v>
      </c>
      <c r="D34" s="24" t="s">
        <v>129</v>
      </c>
      <c r="E34" s="23" t="s">
        <v>96</v>
      </c>
      <c r="F34" s="66">
        <v>4.8</v>
      </c>
      <c r="G34" s="66">
        <v>4.8</v>
      </c>
      <c r="H34" s="66">
        <v>4.8</v>
      </c>
      <c r="I34" s="38">
        <v>2266355.2</v>
      </c>
    </row>
    <row r="35" spans="1:9" ht="14.25" outlineLevel="3">
      <c r="A35" s="23"/>
      <c r="B35" s="24"/>
      <c r="C35" s="23" t="s">
        <v>128</v>
      </c>
      <c r="D35" s="24" t="s">
        <v>129</v>
      </c>
      <c r="E35" s="23" t="s">
        <v>101</v>
      </c>
      <c r="F35" s="66">
        <v>4.5</v>
      </c>
      <c r="G35" s="66">
        <v>4.5</v>
      </c>
      <c r="H35" s="66">
        <v>4.5</v>
      </c>
      <c r="I35" s="38">
        <v>1700000</v>
      </c>
    </row>
    <row r="36" spans="1:9" ht="14.25" outlineLevel="3">
      <c r="A36" s="23"/>
      <c r="B36" s="24"/>
      <c r="C36" s="23" t="s">
        <v>130</v>
      </c>
      <c r="D36" s="24" t="s">
        <v>131</v>
      </c>
      <c r="E36" s="23" t="s">
        <v>96</v>
      </c>
      <c r="F36" s="66">
        <v>4.8</v>
      </c>
      <c r="G36" s="66">
        <v>4.8</v>
      </c>
      <c r="H36" s="66">
        <v>4.8</v>
      </c>
      <c r="I36" s="38">
        <v>2800000</v>
      </c>
    </row>
    <row r="37" spans="1:9" ht="14.25" outlineLevel="3">
      <c r="A37" s="23"/>
      <c r="B37" s="24"/>
      <c r="C37" s="23" t="s">
        <v>132</v>
      </c>
      <c r="D37" s="24" t="s">
        <v>133</v>
      </c>
      <c r="E37" s="23" t="s">
        <v>96</v>
      </c>
      <c r="F37" s="66">
        <v>5</v>
      </c>
      <c r="G37" s="66">
        <v>5</v>
      </c>
      <c r="H37" s="66">
        <v>5</v>
      </c>
      <c r="I37" s="38">
        <v>3240000</v>
      </c>
    </row>
    <row r="38" spans="1:9" ht="14.25" outlineLevel="3">
      <c r="A38" s="23"/>
      <c r="B38" s="24"/>
      <c r="C38" s="23" t="s">
        <v>132</v>
      </c>
      <c r="D38" s="24" t="s">
        <v>133</v>
      </c>
      <c r="E38" s="23" t="s">
        <v>107</v>
      </c>
      <c r="F38" s="66">
        <v>5.2</v>
      </c>
      <c r="G38" s="66">
        <v>5.2</v>
      </c>
      <c r="H38" s="66">
        <v>5.2</v>
      </c>
      <c r="I38" s="38">
        <v>5000000</v>
      </c>
    </row>
    <row r="39" spans="1:9" ht="14.25" outlineLevel="2">
      <c r="A39" s="23"/>
      <c r="B39" s="67" t="s">
        <v>134</v>
      </c>
      <c r="C39" s="68"/>
      <c r="D39" s="69"/>
      <c r="E39" s="68"/>
      <c r="F39" s="70"/>
      <c r="G39" s="70"/>
      <c r="H39" s="70"/>
      <c r="I39" s="71">
        <f>SUBTOTAL(9,I5:I38)</f>
        <v>131272619.09000002</v>
      </c>
    </row>
    <row r="40" spans="1:15" s="78" customFormat="1" ht="39.75" customHeight="1" outlineLevel="1">
      <c r="A40" s="72" t="s">
        <v>135</v>
      </c>
      <c r="B40" s="73"/>
      <c r="C40" s="74"/>
      <c r="D40" s="73"/>
      <c r="E40" s="74"/>
      <c r="F40" s="75"/>
      <c r="G40" s="75"/>
      <c r="H40" s="75"/>
      <c r="I40" s="76">
        <f>SUBTOTAL(9,I5:I38)</f>
        <v>131272619.09000002</v>
      </c>
      <c r="J40" s="77"/>
      <c r="K40" s="77"/>
      <c r="L40" s="77"/>
      <c r="M40" s="77"/>
      <c r="N40" s="77"/>
      <c r="O40" s="77"/>
    </row>
    <row r="41" spans="1:9" ht="14.25" outlineLevel="3">
      <c r="A41" s="23" t="s">
        <v>28</v>
      </c>
      <c r="B41" s="24" t="s">
        <v>93</v>
      </c>
      <c r="C41" s="79"/>
      <c r="D41" s="80"/>
      <c r="E41" s="23" t="s">
        <v>136</v>
      </c>
      <c r="F41" s="66">
        <v>0.42</v>
      </c>
      <c r="G41" s="66">
        <v>0.15</v>
      </c>
      <c r="H41" s="66">
        <v>0.3084</v>
      </c>
      <c r="I41" s="28">
        <v>12859782153</v>
      </c>
    </row>
    <row r="42" spans="1:9" ht="14.25" outlineLevel="3">
      <c r="A42" s="23"/>
      <c r="B42" s="24"/>
      <c r="C42" s="79"/>
      <c r="D42" s="80"/>
      <c r="E42" s="23" t="s">
        <v>100</v>
      </c>
      <c r="F42" s="66">
        <v>0.42</v>
      </c>
      <c r="G42" s="66">
        <v>0.19</v>
      </c>
      <c r="H42" s="66">
        <v>0.3273</v>
      </c>
      <c r="I42" s="28">
        <v>32852563288</v>
      </c>
    </row>
    <row r="43" spans="1:9" ht="14.25" outlineLevel="3">
      <c r="A43" s="23"/>
      <c r="B43" s="24"/>
      <c r="C43" s="79"/>
      <c r="D43" s="80"/>
      <c r="E43" s="23" t="s">
        <v>96</v>
      </c>
      <c r="F43" s="66">
        <v>0.42</v>
      </c>
      <c r="G43" s="66">
        <v>0.26</v>
      </c>
      <c r="H43" s="66">
        <v>0.3376</v>
      </c>
      <c r="I43" s="28">
        <v>17301164610</v>
      </c>
    </row>
    <row r="44" spans="1:9" ht="14.25" outlineLevel="3">
      <c r="A44" s="23"/>
      <c r="B44" s="24"/>
      <c r="C44" s="79"/>
      <c r="D44" s="80"/>
      <c r="E44" s="23" t="s">
        <v>101</v>
      </c>
      <c r="F44" s="66">
        <v>0.43</v>
      </c>
      <c r="G44" s="66">
        <v>0.28</v>
      </c>
      <c r="H44" s="66">
        <v>0.3427</v>
      </c>
      <c r="I44" s="28">
        <v>8507880028</v>
      </c>
    </row>
    <row r="45" spans="1:9" ht="14.25" outlineLevel="3">
      <c r="A45" s="23"/>
      <c r="B45" s="24"/>
      <c r="C45" s="79"/>
      <c r="D45" s="80"/>
      <c r="E45" s="23" t="s">
        <v>107</v>
      </c>
      <c r="F45" s="66">
        <v>0.45</v>
      </c>
      <c r="G45" s="66">
        <v>0.3</v>
      </c>
      <c r="H45" s="66">
        <v>0.3367</v>
      </c>
      <c r="I45" s="28">
        <v>5556698189</v>
      </c>
    </row>
    <row r="46" spans="1:9" ht="14.25" outlineLevel="3">
      <c r="A46" s="23"/>
      <c r="B46" s="24"/>
      <c r="C46" s="79"/>
      <c r="D46" s="80"/>
      <c r="E46" s="23" t="s">
        <v>102</v>
      </c>
      <c r="F46" s="66">
        <v>1.5</v>
      </c>
      <c r="G46" s="66">
        <v>0.3</v>
      </c>
      <c r="H46" s="66">
        <v>0.4022</v>
      </c>
      <c r="I46" s="28">
        <v>624560621</v>
      </c>
    </row>
    <row r="47" spans="1:9" ht="14.25" outlineLevel="3">
      <c r="A47" s="23"/>
      <c r="B47" s="24"/>
      <c r="C47" s="79"/>
      <c r="D47" s="80"/>
      <c r="E47" s="23" t="s">
        <v>137</v>
      </c>
      <c r="F47" s="66">
        <v>0.43</v>
      </c>
      <c r="G47" s="66">
        <v>0.23</v>
      </c>
      <c r="H47" s="66">
        <v>0.3436</v>
      </c>
      <c r="I47" s="28">
        <v>520786989</v>
      </c>
    </row>
    <row r="48" spans="1:9" ht="14.25" outlineLevel="3">
      <c r="A48" s="23"/>
      <c r="B48" s="24"/>
      <c r="C48" s="79"/>
      <c r="D48" s="80"/>
      <c r="E48" s="23" t="s">
        <v>138</v>
      </c>
      <c r="F48" s="66">
        <v>0.45</v>
      </c>
      <c r="G48" s="66">
        <v>0.23</v>
      </c>
      <c r="H48" s="66">
        <v>0.3578</v>
      </c>
      <c r="I48" s="28">
        <v>75650298</v>
      </c>
    </row>
    <row r="49" spans="1:9" ht="14.25" outlineLevel="3">
      <c r="A49" s="23"/>
      <c r="B49" s="24" t="s">
        <v>97</v>
      </c>
      <c r="C49" s="79"/>
      <c r="D49" s="80"/>
      <c r="E49" s="23"/>
      <c r="F49" s="66"/>
      <c r="G49" s="66"/>
      <c r="H49" s="66"/>
      <c r="I49" s="28">
        <v>74618748453</v>
      </c>
    </row>
    <row r="50" spans="1:9" ht="14.25" outlineLevel="2">
      <c r="A50" s="23"/>
      <c r="B50" s="81" t="s">
        <v>134</v>
      </c>
      <c r="C50" s="82"/>
      <c r="D50" s="83"/>
      <c r="E50" s="84"/>
      <c r="F50" s="85"/>
      <c r="G50" s="85"/>
      <c r="H50" s="85"/>
      <c r="I50" s="86">
        <f>SUBTOTAL(9,I41:I49)</f>
        <v>152917834629</v>
      </c>
    </row>
    <row r="51" spans="1:9" ht="14.25" outlineLevel="3">
      <c r="A51" s="23"/>
      <c r="B51" s="24" t="s">
        <v>139</v>
      </c>
      <c r="C51" s="79"/>
      <c r="D51" s="80"/>
      <c r="E51" s="23" t="s">
        <v>100</v>
      </c>
      <c r="F51" s="66">
        <v>0.41</v>
      </c>
      <c r="G51" s="66">
        <v>0.25</v>
      </c>
      <c r="H51" s="66">
        <v>0.303</v>
      </c>
      <c r="I51" s="28">
        <v>7046546069</v>
      </c>
    </row>
    <row r="52" spans="1:9" ht="14.25" outlineLevel="3">
      <c r="A52" s="23"/>
      <c r="B52" s="24"/>
      <c r="C52" s="79"/>
      <c r="D52" s="80"/>
      <c r="E52" s="23" t="s">
        <v>96</v>
      </c>
      <c r="F52" s="66">
        <v>0.64</v>
      </c>
      <c r="G52" s="66">
        <v>0.3</v>
      </c>
      <c r="H52" s="66">
        <v>0.3478</v>
      </c>
      <c r="I52" s="28">
        <v>4125053447</v>
      </c>
    </row>
    <row r="53" spans="1:9" ht="14.25" outlineLevel="3">
      <c r="A53" s="23"/>
      <c r="B53" s="24"/>
      <c r="C53" s="79"/>
      <c r="D53" s="80"/>
      <c r="E53" s="23" t="s">
        <v>101</v>
      </c>
      <c r="F53" s="66">
        <v>0.42</v>
      </c>
      <c r="G53" s="66">
        <v>0.3</v>
      </c>
      <c r="H53" s="66">
        <v>0.3263</v>
      </c>
      <c r="I53" s="28">
        <v>2935978224</v>
      </c>
    </row>
    <row r="54" spans="1:9" ht="14.25" outlineLevel="3">
      <c r="A54" s="23"/>
      <c r="B54" s="24"/>
      <c r="C54" s="79"/>
      <c r="D54" s="80"/>
      <c r="E54" s="23" t="s">
        <v>107</v>
      </c>
      <c r="F54" s="66">
        <v>0.35</v>
      </c>
      <c r="G54" s="66">
        <v>0.31</v>
      </c>
      <c r="H54" s="66">
        <v>0.3268</v>
      </c>
      <c r="I54" s="28">
        <v>1488108222</v>
      </c>
    </row>
    <row r="55" spans="1:9" ht="14.25" outlineLevel="3">
      <c r="A55" s="23"/>
      <c r="B55" s="24" t="s">
        <v>140</v>
      </c>
      <c r="C55" s="79"/>
      <c r="D55" s="80"/>
      <c r="E55" s="23"/>
      <c r="F55" s="66"/>
      <c r="G55" s="66"/>
      <c r="H55" s="66"/>
      <c r="I55" s="28">
        <v>12113057355</v>
      </c>
    </row>
    <row r="56" spans="1:9" ht="14.25" outlineLevel="2">
      <c r="A56" s="23"/>
      <c r="B56" s="67" t="s">
        <v>141</v>
      </c>
      <c r="C56" s="87"/>
      <c r="D56" s="88"/>
      <c r="E56" s="68"/>
      <c r="F56" s="70"/>
      <c r="G56" s="70"/>
      <c r="H56" s="70"/>
      <c r="I56" s="89">
        <f>SUBTOTAL(9,I51:I55)</f>
        <v>27708743317</v>
      </c>
    </row>
    <row r="57" spans="1:15" s="78" customFormat="1" ht="39.75" customHeight="1" outlineLevel="1">
      <c r="A57" s="72" t="s">
        <v>142</v>
      </c>
      <c r="B57" s="73"/>
      <c r="C57" s="90"/>
      <c r="D57" s="91"/>
      <c r="E57" s="74"/>
      <c r="F57" s="75"/>
      <c r="G57" s="75"/>
      <c r="H57" s="75"/>
      <c r="I57" s="92">
        <f>SUBTOTAL(9,I41:I55)</f>
        <v>180626577946</v>
      </c>
      <c r="J57" s="77"/>
      <c r="K57" s="77"/>
      <c r="L57" s="77"/>
      <c r="M57" s="77"/>
      <c r="N57" s="77"/>
      <c r="O57" s="77"/>
    </row>
    <row r="58" spans="1:9" ht="14.25" outlineLevel="3">
      <c r="A58" s="23" t="s">
        <v>72</v>
      </c>
      <c r="B58" s="24" t="s">
        <v>93</v>
      </c>
      <c r="C58" s="23" t="s">
        <v>143</v>
      </c>
      <c r="D58" s="24" t="s">
        <v>144</v>
      </c>
      <c r="E58" s="23" t="s">
        <v>96</v>
      </c>
      <c r="F58" s="66">
        <v>1.56</v>
      </c>
      <c r="G58" s="66">
        <v>1.56</v>
      </c>
      <c r="H58" s="66">
        <v>1.56</v>
      </c>
      <c r="I58" s="38">
        <v>5061806.35</v>
      </c>
    </row>
    <row r="59" spans="1:9" ht="14.25" outlineLevel="3">
      <c r="A59" s="23"/>
      <c r="B59" s="24" t="s">
        <v>97</v>
      </c>
      <c r="C59" s="23" t="s">
        <v>143</v>
      </c>
      <c r="D59" s="24" t="s">
        <v>144</v>
      </c>
      <c r="E59" s="23"/>
      <c r="F59" s="66"/>
      <c r="G59" s="66"/>
      <c r="H59" s="66"/>
      <c r="I59" s="38">
        <v>5056383.38</v>
      </c>
    </row>
    <row r="60" spans="1:9" ht="14.25" outlineLevel="3">
      <c r="A60" s="23"/>
      <c r="B60" s="24" t="s">
        <v>93</v>
      </c>
      <c r="C60" s="23" t="s">
        <v>145</v>
      </c>
      <c r="D60" s="24" t="s">
        <v>146</v>
      </c>
      <c r="E60" s="23" t="s">
        <v>96</v>
      </c>
      <c r="F60" s="66">
        <v>1.56</v>
      </c>
      <c r="G60" s="66">
        <v>1.55</v>
      </c>
      <c r="H60" s="66">
        <v>1.5586</v>
      </c>
      <c r="I60" s="38">
        <v>15375161.86</v>
      </c>
    </row>
    <row r="61" spans="1:9" ht="14.25" outlineLevel="3">
      <c r="A61" s="23"/>
      <c r="B61" s="24" t="s">
        <v>97</v>
      </c>
      <c r="C61" s="23" t="s">
        <v>145</v>
      </c>
      <c r="D61" s="24" t="s">
        <v>146</v>
      </c>
      <c r="E61" s="23"/>
      <c r="F61" s="66"/>
      <c r="G61" s="66"/>
      <c r="H61" s="66"/>
      <c r="I61" s="38">
        <v>15358827.26</v>
      </c>
    </row>
    <row r="62" spans="1:9" ht="14.25" outlineLevel="3">
      <c r="A62" s="23"/>
      <c r="B62" s="24"/>
      <c r="C62" s="23" t="s">
        <v>147</v>
      </c>
      <c r="D62" s="24" t="s">
        <v>148</v>
      </c>
      <c r="E62" s="23"/>
      <c r="F62" s="66"/>
      <c r="G62" s="66"/>
      <c r="H62" s="66"/>
      <c r="I62" s="38">
        <v>4525190.44</v>
      </c>
    </row>
    <row r="63" spans="1:9" ht="14.25" outlineLevel="3">
      <c r="A63" s="23"/>
      <c r="B63" s="24"/>
      <c r="C63" s="23" t="s">
        <v>149</v>
      </c>
      <c r="D63" s="24" t="s">
        <v>150</v>
      </c>
      <c r="E63" s="23"/>
      <c r="F63" s="66"/>
      <c r="G63" s="66"/>
      <c r="H63" s="66"/>
      <c r="I63" s="38">
        <v>444444</v>
      </c>
    </row>
    <row r="64" spans="1:9" ht="14.25" outlineLevel="3">
      <c r="A64" s="23"/>
      <c r="B64" s="24" t="s">
        <v>93</v>
      </c>
      <c r="C64" s="23" t="s">
        <v>151</v>
      </c>
      <c r="D64" s="24" t="s">
        <v>152</v>
      </c>
      <c r="E64" s="23" t="s">
        <v>100</v>
      </c>
      <c r="F64" s="66">
        <v>1.2</v>
      </c>
      <c r="G64" s="66">
        <v>1.2</v>
      </c>
      <c r="H64" s="66">
        <v>1.2</v>
      </c>
      <c r="I64" s="38">
        <v>2500000</v>
      </c>
    </row>
    <row r="65" spans="1:9" ht="14.25" outlineLevel="3">
      <c r="A65" s="23"/>
      <c r="B65" s="24"/>
      <c r="C65" s="23" t="s">
        <v>151</v>
      </c>
      <c r="D65" s="24" t="s">
        <v>152</v>
      </c>
      <c r="E65" s="23" t="s">
        <v>101</v>
      </c>
      <c r="F65" s="66">
        <v>1.2</v>
      </c>
      <c r="G65" s="66">
        <v>1.2</v>
      </c>
      <c r="H65" s="66">
        <v>1.2</v>
      </c>
      <c r="I65" s="38">
        <v>317778</v>
      </c>
    </row>
    <row r="66" spans="1:9" ht="14.25" outlineLevel="3">
      <c r="A66" s="23"/>
      <c r="B66" s="24" t="s">
        <v>97</v>
      </c>
      <c r="C66" s="23" t="s">
        <v>151</v>
      </c>
      <c r="D66" s="24" t="s">
        <v>152</v>
      </c>
      <c r="E66" s="23"/>
      <c r="F66" s="66"/>
      <c r="G66" s="66"/>
      <c r="H66" s="66"/>
      <c r="I66" s="38">
        <v>11288888</v>
      </c>
    </row>
    <row r="67" spans="1:9" ht="14.25" outlineLevel="3">
      <c r="A67" s="23"/>
      <c r="B67" s="24" t="s">
        <v>93</v>
      </c>
      <c r="C67" s="23" t="s">
        <v>153</v>
      </c>
      <c r="D67" s="24" t="s">
        <v>154</v>
      </c>
      <c r="E67" s="23" t="s">
        <v>96</v>
      </c>
      <c r="F67" s="66">
        <v>1.56</v>
      </c>
      <c r="G67" s="66">
        <v>1.56</v>
      </c>
      <c r="H67" s="66">
        <v>1.56</v>
      </c>
      <c r="I67" s="38">
        <v>973165.39</v>
      </c>
    </row>
    <row r="68" spans="1:9" ht="14.25" outlineLevel="3">
      <c r="A68" s="23"/>
      <c r="B68" s="24"/>
      <c r="C68" s="23" t="s">
        <v>153</v>
      </c>
      <c r="D68" s="24" t="s">
        <v>154</v>
      </c>
      <c r="E68" s="23" t="s">
        <v>107</v>
      </c>
      <c r="F68" s="66">
        <v>1.55</v>
      </c>
      <c r="G68" s="66">
        <v>1.55</v>
      </c>
      <c r="H68" s="66">
        <v>1.55</v>
      </c>
      <c r="I68" s="38">
        <v>1006465.78</v>
      </c>
    </row>
    <row r="69" spans="1:9" ht="14.25" outlineLevel="3">
      <c r="A69" s="23"/>
      <c r="B69" s="24" t="s">
        <v>97</v>
      </c>
      <c r="C69" s="23" t="s">
        <v>153</v>
      </c>
      <c r="D69" s="24" t="s">
        <v>154</v>
      </c>
      <c r="E69" s="23"/>
      <c r="F69" s="66"/>
      <c r="G69" s="66"/>
      <c r="H69" s="66"/>
      <c r="I69" s="38">
        <v>972205.33</v>
      </c>
    </row>
    <row r="70" spans="1:9" ht="14.25" outlineLevel="3">
      <c r="A70" s="23"/>
      <c r="B70" s="24" t="s">
        <v>93</v>
      </c>
      <c r="C70" s="23" t="s">
        <v>155</v>
      </c>
      <c r="D70" s="24" t="s">
        <v>156</v>
      </c>
      <c r="E70" s="23" t="s">
        <v>101</v>
      </c>
      <c r="F70" s="66">
        <v>1.2</v>
      </c>
      <c r="G70" s="66">
        <v>1.2</v>
      </c>
      <c r="H70" s="66">
        <v>1.2</v>
      </c>
      <c r="I70" s="38">
        <v>222222</v>
      </c>
    </row>
    <row r="71" spans="1:9" ht="14.25" outlineLevel="3">
      <c r="A71" s="23"/>
      <c r="B71" s="24" t="s">
        <v>97</v>
      </c>
      <c r="C71" s="23" t="s">
        <v>155</v>
      </c>
      <c r="D71" s="24" t="s">
        <v>156</v>
      </c>
      <c r="E71" s="23"/>
      <c r="F71" s="66"/>
      <c r="G71" s="66"/>
      <c r="H71" s="66"/>
      <c r="I71" s="38">
        <v>222222</v>
      </c>
    </row>
    <row r="72" spans="1:9" ht="14.25" outlineLevel="3">
      <c r="A72" s="23"/>
      <c r="B72" s="24" t="s">
        <v>93</v>
      </c>
      <c r="C72" s="23" t="s">
        <v>157</v>
      </c>
      <c r="D72" s="24" t="s">
        <v>158</v>
      </c>
      <c r="E72" s="23" t="s">
        <v>100</v>
      </c>
      <c r="F72" s="66">
        <v>1.1</v>
      </c>
      <c r="G72" s="66">
        <v>1.1</v>
      </c>
      <c r="H72" s="66">
        <v>1.1</v>
      </c>
      <c r="I72" s="38">
        <v>639532.47</v>
      </c>
    </row>
    <row r="73" spans="1:9" ht="14.25" outlineLevel="3">
      <c r="A73" s="23"/>
      <c r="B73" s="24" t="s">
        <v>97</v>
      </c>
      <c r="C73" s="23" t="s">
        <v>157</v>
      </c>
      <c r="D73" s="24" t="s">
        <v>158</v>
      </c>
      <c r="E73" s="23"/>
      <c r="F73" s="66"/>
      <c r="G73" s="66"/>
      <c r="H73" s="66"/>
      <c r="I73" s="38">
        <v>666666</v>
      </c>
    </row>
    <row r="74" spans="1:9" ht="14.25" outlineLevel="2">
      <c r="A74" s="23"/>
      <c r="B74" s="81" t="s">
        <v>134</v>
      </c>
      <c r="C74" s="84"/>
      <c r="D74" s="93"/>
      <c r="E74" s="84"/>
      <c r="F74" s="85"/>
      <c r="G74" s="85"/>
      <c r="H74" s="85"/>
      <c r="I74" s="94">
        <f>SUBTOTAL(9,I58:I73)</f>
        <v>64630958.26</v>
      </c>
    </row>
    <row r="75" spans="1:9" ht="14.25" outlineLevel="3">
      <c r="A75" s="23"/>
      <c r="B75" s="24" t="s">
        <v>140</v>
      </c>
      <c r="C75" s="23" t="s">
        <v>147</v>
      </c>
      <c r="D75" s="24" t="s">
        <v>148</v>
      </c>
      <c r="E75" s="23"/>
      <c r="F75" s="66"/>
      <c r="G75" s="66"/>
      <c r="H75" s="66"/>
      <c r="I75" s="38">
        <v>3521786</v>
      </c>
    </row>
    <row r="76" spans="1:9" ht="14.25" outlineLevel="2">
      <c r="A76" s="23"/>
      <c r="B76" s="67" t="s">
        <v>141</v>
      </c>
      <c r="C76" s="68"/>
      <c r="D76" s="69"/>
      <c r="E76" s="68"/>
      <c r="F76" s="70"/>
      <c r="G76" s="70"/>
      <c r="H76" s="70"/>
      <c r="I76" s="71">
        <f>SUBTOTAL(9,I75:I75)</f>
        <v>3521786</v>
      </c>
    </row>
    <row r="77" spans="1:15" s="78" customFormat="1" ht="39.75" customHeight="1" outlineLevel="1">
      <c r="A77" s="72" t="s">
        <v>159</v>
      </c>
      <c r="B77" s="73"/>
      <c r="C77" s="74"/>
      <c r="D77" s="73"/>
      <c r="E77" s="74"/>
      <c r="F77" s="75"/>
      <c r="G77" s="75"/>
      <c r="H77" s="75"/>
      <c r="I77" s="76">
        <f>SUBTOTAL(9,I58:I75)</f>
        <v>68152744.25999999</v>
      </c>
      <c r="J77" s="77"/>
      <c r="K77" s="77"/>
      <c r="L77" s="77"/>
      <c r="M77" s="77"/>
      <c r="N77" s="77"/>
      <c r="O77" s="77"/>
    </row>
    <row r="78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Value&gt;&amp;R&amp;"新細明體,標準"&amp;8製表時間：2017/06/06  17:17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2017-06-06T09:17:54Z</dcterms:created>
  <dcterms:modified xsi:type="dcterms:W3CDTF">2017-06-06T09:17:57Z</dcterms:modified>
  <cp:category/>
  <cp:version/>
  <cp:contentType/>
  <cp:contentStatus/>
</cp:coreProperties>
</file>