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445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'BDdcs01a'!$A$2:$P$20</definedName>
    <definedName name="_xlnm.Print_Area" localSheetId="1">'BDdcs01b'!$A$2:$I$78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<sst xmlns="http://schemas.openxmlformats.org/spreadsheetml/2006/main" count="299" uniqueCount="145">
  <si>
    <t>日期 Date：106/06/13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</si>
  <si>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</si>
  <si>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</si>
  <si>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</si>
  <si>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</si>
  <si>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</si>
  <si>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</si>
  <si>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</si>
  <si>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</si>
  <si>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</si>
  <si>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</si>
  <si>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</si>
  <si>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</si>
  <si>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</si>
  <si>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</si>
  <si>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</si>
  <si>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</si>
  <si>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</si>
  <si>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</si>
  <si>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</si>
  <si>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</si>
  <si>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</si>
  <si>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</si>
  <si>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</si>
  <si>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</si>
  <si>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</si>
  <si>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A01109</t>
  </si>
  <si>
    <t>101央債甲9</t>
  </si>
  <si>
    <t>TWD</t>
  </si>
  <si>
    <t>-</t>
  </si>
  <si>
    <t>A05105</t>
  </si>
  <si>
    <t>105央債甲5</t>
  </si>
  <si>
    <t>A05108</t>
  </si>
  <si>
    <t>105央債甲8</t>
  </si>
  <si>
    <t>A06104</t>
  </si>
  <si>
    <t>106央債甲4</t>
  </si>
  <si>
    <t>A06104R</t>
  </si>
  <si>
    <t>A06105</t>
  </si>
  <si>
    <t>106央債甲5</t>
  </si>
  <si>
    <t>A89107</t>
  </si>
  <si>
    <t>89央債甲七</t>
  </si>
  <si>
    <t>A96107</t>
  </si>
  <si>
    <t>96央債甲7</t>
  </si>
  <si>
    <t>A97102</t>
  </si>
  <si>
    <t>97央債甲2</t>
  </si>
  <si>
    <t>A99104</t>
  </si>
  <si>
    <t>99央債甲4</t>
  </si>
  <si>
    <t>HB0102</t>
  </si>
  <si>
    <t>101高市債2</t>
  </si>
  <si>
    <t>G10155</t>
  </si>
  <si>
    <t>P06上海1A</t>
  </si>
  <si>
    <t>G10156</t>
  </si>
  <si>
    <t>P06上海1B</t>
  </si>
  <si>
    <t>B97841</t>
  </si>
  <si>
    <t>P04富邦金4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</si>
  <si>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</si>
  <si>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</si>
  <si>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</si>
  <si>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</si>
  <si>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Date：2017/06/13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</si>
  <si>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</si>
  <si>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</si>
  <si>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</si>
  <si>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</si>
  <si>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</si>
  <si>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</si>
  <si>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</si>
  <si>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</si>
  <si>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</si>
  <si>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</si>
  <si>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</si>
  <si>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</si>
  <si>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</si>
  <si>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</si>
  <si>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</si>
  <si>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</si>
  <si>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F01703</t>
  </si>
  <si>
    <t>P14ABCHK1A</t>
  </si>
  <si>
    <t>11-20</t>
  </si>
  <si>
    <t>21-30</t>
  </si>
  <si>
    <t>附買回到期  Date of Repo</t>
  </si>
  <si>
    <t>F02002</t>
  </si>
  <si>
    <t>P14UPCH2A</t>
  </si>
  <si>
    <t>31-60</t>
  </si>
  <si>
    <t>F02206</t>
  </si>
  <si>
    <t>P15SG2</t>
  </si>
  <si>
    <t>F02210</t>
  </si>
  <si>
    <t>P15SG6</t>
  </si>
  <si>
    <t>F02211</t>
  </si>
  <si>
    <t>P15SG7</t>
  </si>
  <si>
    <t>F02406</t>
  </si>
  <si>
    <t>P15DBSG2</t>
  </si>
  <si>
    <t>F02415</t>
  </si>
  <si>
    <t>P15DBSG9</t>
  </si>
  <si>
    <t>F02416</t>
  </si>
  <si>
    <t>P15DBSG10</t>
  </si>
  <si>
    <t>F02703</t>
  </si>
  <si>
    <t>P15MS1</t>
  </si>
  <si>
    <t>91-180</t>
  </si>
  <si>
    <t>F02707</t>
  </si>
  <si>
    <t>P15MS5</t>
  </si>
  <si>
    <t>F02904</t>
  </si>
  <si>
    <t>P15GS3</t>
  </si>
  <si>
    <t>F02908</t>
  </si>
  <si>
    <t>P15GS7</t>
  </si>
  <si>
    <t>2-10</t>
  </si>
  <si>
    <t>F03005</t>
  </si>
  <si>
    <t>P15BOCT1B</t>
  </si>
  <si>
    <t>F03007</t>
  </si>
  <si>
    <t>P15BOCT1D</t>
  </si>
  <si>
    <t>F06603</t>
  </si>
  <si>
    <t>P15MBL2B</t>
  </si>
  <si>
    <t>附買回 小計 Subtotal of Repo</t>
  </si>
  <si>
    <t xml:space="preserve">CNY 合計 Total of CNY </t>
  </si>
  <si>
    <t>隔夜</t>
  </si>
  <si>
    <t>61-90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</si>
  <si>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</si>
  <si>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</si>
  <si>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</si>
  <si>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</si>
  <si>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</si>
  <si>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</si>
  <si>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>F01503</t>
  </si>
  <si>
    <t>14CHB1B</t>
  </si>
  <si>
    <t>F02407</t>
  </si>
  <si>
    <t>P15DBSG3A</t>
  </si>
  <si>
    <t>F02410</t>
  </si>
  <si>
    <t>P15DBSG4</t>
  </si>
  <si>
    <t>F04009</t>
  </si>
  <si>
    <t>P16JPMC2</t>
  </si>
  <si>
    <t>F04011</t>
  </si>
  <si>
    <t>P16JPMC4</t>
  </si>
  <si>
    <t>F05413</t>
  </si>
  <si>
    <t>P16NATIX8</t>
  </si>
  <si>
    <t>F07401</t>
  </si>
  <si>
    <t>P15TCB1A</t>
  </si>
  <si>
    <t>F07502</t>
  </si>
  <si>
    <t>P16ISBI1</t>
  </si>
  <si>
    <t>F09801</t>
  </si>
  <si>
    <t>P16BTMU1</t>
  </si>
  <si>
    <t>F10003</t>
  </si>
  <si>
    <t>P16ABN2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</si>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</sst>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49" fontId="48" fillId="0" borderId="13" xfId="0" applyNumberFormat="1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13\WebBD201706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5" t="s">
        <v>143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5.08</v>
      </c>
      <c r="E5" s="25">
        <v>5.28</v>
      </c>
      <c r="F5" s="26">
        <v>101.8037</v>
      </c>
      <c r="G5" s="26">
        <v>101.8037</v>
      </c>
      <c r="H5" s="26">
        <v>101.8037</v>
      </c>
      <c r="I5" s="26">
        <v>0.775</v>
      </c>
      <c r="J5" s="26">
        <v>0.775</v>
      </c>
      <c r="K5" s="26">
        <v>0.775</v>
      </c>
      <c r="L5" s="27" t="s">
        <v>29</v>
      </c>
      <c r="M5" s="28">
        <v>101801891</v>
      </c>
      <c r="N5" s="28">
        <v>100000000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3.74</v>
      </c>
      <c r="E6" s="25">
        <v>3.79</v>
      </c>
      <c r="F6" s="26">
        <v>99.443</v>
      </c>
      <c r="G6" s="26">
        <v>99.443</v>
      </c>
      <c r="H6" s="26">
        <v>99.443</v>
      </c>
      <c r="I6" s="26">
        <v>0.649</v>
      </c>
      <c r="J6" s="26">
        <v>0.649</v>
      </c>
      <c r="K6" s="26">
        <v>0.649</v>
      </c>
      <c r="L6" s="27">
        <v>0</v>
      </c>
      <c r="M6" s="28">
        <v>497219144</v>
      </c>
      <c r="N6" s="28">
        <v>500000000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3.95</v>
      </c>
      <c r="E7" s="25">
        <v>4.03</v>
      </c>
      <c r="F7" s="26">
        <v>99.3104</v>
      </c>
      <c r="G7" s="26">
        <v>99.3104</v>
      </c>
      <c r="H7" s="26">
        <v>99.3104</v>
      </c>
      <c r="I7" s="26">
        <v>0.674</v>
      </c>
      <c r="J7" s="26">
        <v>0.674</v>
      </c>
      <c r="K7" s="26">
        <v>0.674</v>
      </c>
      <c r="L7" s="27" t="s">
        <v>29</v>
      </c>
      <c r="M7" s="28">
        <v>297934106</v>
      </c>
      <c r="N7" s="28">
        <v>300000000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9.14</v>
      </c>
      <c r="E8" s="25">
        <v>9.71</v>
      </c>
      <c r="F8" s="26">
        <v>101.045</v>
      </c>
      <c r="G8" s="26">
        <v>101.045</v>
      </c>
      <c r="H8" s="26">
        <v>101.045</v>
      </c>
      <c r="I8" s="26">
        <v>1.0114</v>
      </c>
      <c r="J8" s="26">
        <v>1.0114</v>
      </c>
      <c r="K8" s="26">
        <v>1.0114</v>
      </c>
      <c r="L8" s="27" t="s">
        <v>29</v>
      </c>
      <c r="M8" s="28">
        <v>909396933</v>
      </c>
      <c r="N8" s="28">
        <v>900000000</v>
      </c>
      <c r="O8" s="28">
        <v>1</v>
      </c>
      <c r="P8" s="29"/>
    </row>
    <row r="9" spans="1:16" ht="14.25" outlineLevel="2">
      <c r="A9" s="23" t="s">
        <v>36</v>
      </c>
      <c r="B9" s="24" t="s">
        <v>35</v>
      </c>
      <c r="C9" s="23" t="s">
        <v>28</v>
      </c>
      <c r="D9" s="25">
        <v>9.13</v>
      </c>
      <c r="E9" s="25">
        <v>9.71</v>
      </c>
      <c r="F9" s="26">
        <v>100.9821</v>
      </c>
      <c r="G9" s="26">
        <v>101.0552</v>
      </c>
      <c r="H9" s="26">
        <v>101.0339</v>
      </c>
      <c r="I9" s="26">
        <v>1.0181</v>
      </c>
      <c r="J9" s="26">
        <v>1.0102</v>
      </c>
      <c r="K9" s="26">
        <v>1.0125</v>
      </c>
      <c r="L9" s="27" t="s">
        <v>29</v>
      </c>
      <c r="M9" s="28">
        <v>500000000</v>
      </c>
      <c r="N9" s="28">
        <v>500000000</v>
      </c>
      <c r="O9" s="28">
        <v>4</v>
      </c>
      <c r="P9" s="29"/>
    </row>
    <row r="10" spans="1:16" ht="14.25" outlineLevel="2">
      <c r="A10" s="23" t="s">
        <v>37</v>
      </c>
      <c r="B10" s="24" t="s">
        <v>38</v>
      </c>
      <c r="C10" s="23" t="s">
        <v>28</v>
      </c>
      <c r="D10" s="25">
        <v>4.75</v>
      </c>
      <c r="E10" s="25">
        <v>4.85</v>
      </c>
      <c r="F10" s="26">
        <v>100.2099</v>
      </c>
      <c r="G10" s="26">
        <v>100.2099</v>
      </c>
      <c r="H10" s="26">
        <v>100.2099</v>
      </c>
      <c r="I10" s="26">
        <v>0.7058</v>
      </c>
      <c r="J10" s="26">
        <v>0.7058</v>
      </c>
      <c r="K10" s="26">
        <v>0.7058</v>
      </c>
      <c r="L10" s="27">
        <v>-0.0542</v>
      </c>
      <c r="M10" s="28">
        <v>50104824</v>
      </c>
      <c r="N10" s="28">
        <v>50000000</v>
      </c>
      <c r="O10" s="28">
        <v>1</v>
      </c>
      <c r="P10" s="29"/>
    </row>
    <row r="11" spans="1:16" ht="14.25" outlineLevel="2">
      <c r="A11" s="23" t="s">
        <v>39</v>
      </c>
      <c r="B11" s="24" t="s">
        <v>40</v>
      </c>
      <c r="C11" s="23" t="s">
        <v>28</v>
      </c>
      <c r="D11" s="25">
        <v>2.42</v>
      </c>
      <c r="E11" s="25">
        <v>2.59</v>
      </c>
      <c r="F11" s="26">
        <v>114.4021</v>
      </c>
      <c r="G11" s="26">
        <v>114.4021</v>
      </c>
      <c r="H11" s="26">
        <v>114.4021</v>
      </c>
      <c r="I11" s="26">
        <v>0.6445</v>
      </c>
      <c r="J11" s="26">
        <v>0.6445</v>
      </c>
      <c r="K11" s="26">
        <v>0.6445</v>
      </c>
      <c r="L11" s="27">
        <v>0.0005</v>
      </c>
      <c r="M11" s="28">
        <v>343115793</v>
      </c>
      <c r="N11" s="28">
        <v>300000000</v>
      </c>
      <c r="O11" s="28">
        <v>2</v>
      </c>
      <c r="P11" s="29"/>
    </row>
    <row r="12" spans="1:16" ht="14.25" outlineLevel="2">
      <c r="A12" s="23" t="s">
        <v>41</v>
      </c>
      <c r="B12" s="24" t="s">
        <v>42</v>
      </c>
      <c r="C12" s="23" t="s">
        <v>28</v>
      </c>
      <c r="D12" s="25">
        <v>9.01</v>
      </c>
      <c r="E12" s="25">
        <v>10.42</v>
      </c>
      <c r="F12" s="26">
        <v>118.9867</v>
      </c>
      <c r="G12" s="26">
        <v>118.9867</v>
      </c>
      <c r="H12" s="26">
        <v>118.9867</v>
      </c>
      <c r="I12" s="26">
        <v>1.066</v>
      </c>
      <c r="J12" s="26">
        <v>1.066</v>
      </c>
      <c r="K12" s="26">
        <v>1.066</v>
      </c>
      <c r="L12" s="27">
        <v>-0.005</v>
      </c>
      <c r="M12" s="28">
        <v>356931955</v>
      </c>
      <c r="N12" s="28">
        <v>300000000</v>
      </c>
      <c r="O12" s="28">
        <v>1</v>
      </c>
      <c r="P12" s="29"/>
    </row>
    <row r="13" spans="1:16" ht="14.25" outlineLevel="2">
      <c r="A13" s="23" t="s">
        <v>43</v>
      </c>
      <c r="B13" s="24" t="s">
        <v>44</v>
      </c>
      <c r="C13" s="23" t="s">
        <v>28</v>
      </c>
      <c r="D13" s="25">
        <v>9.42</v>
      </c>
      <c r="E13" s="25">
        <v>10.67</v>
      </c>
      <c r="F13" s="26">
        <v>114.024</v>
      </c>
      <c r="G13" s="26">
        <v>114.1215</v>
      </c>
      <c r="H13" s="26">
        <v>114.0662</v>
      </c>
      <c r="I13" s="26">
        <v>1.1</v>
      </c>
      <c r="J13" s="26">
        <v>1.091</v>
      </c>
      <c r="K13" s="26">
        <v>1.0961</v>
      </c>
      <c r="L13" s="27">
        <v>0.0161</v>
      </c>
      <c r="M13" s="28">
        <v>1824935467</v>
      </c>
      <c r="N13" s="28">
        <v>1600000000</v>
      </c>
      <c r="O13" s="28">
        <v>4</v>
      </c>
      <c r="P13" s="29"/>
    </row>
    <row r="14" spans="1:16" ht="14.25" outlineLevel="2">
      <c r="A14" s="23" t="s">
        <v>45</v>
      </c>
      <c r="B14" s="24" t="s">
        <v>46</v>
      </c>
      <c r="C14" s="23" t="s">
        <v>28</v>
      </c>
      <c r="D14" s="25">
        <v>11.27</v>
      </c>
      <c r="E14" s="25">
        <v>12.69</v>
      </c>
      <c r="F14" s="26">
        <v>107.5241</v>
      </c>
      <c r="G14" s="26">
        <v>107.5241</v>
      </c>
      <c r="H14" s="26">
        <v>107.5241</v>
      </c>
      <c r="I14" s="26">
        <v>1.231</v>
      </c>
      <c r="J14" s="26">
        <v>1.231</v>
      </c>
      <c r="K14" s="26">
        <v>1.231</v>
      </c>
      <c r="L14" s="27">
        <v>-0.004</v>
      </c>
      <c r="M14" s="28">
        <v>268802750</v>
      </c>
      <c r="N14" s="28">
        <v>250000000</v>
      </c>
      <c r="O14" s="28">
        <v>2</v>
      </c>
      <c r="P14" s="29"/>
    </row>
    <row r="15" spans="1:16" ht="14.25" outlineLevel="2">
      <c r="A15" s="23" t="s">
        <v>47</v>
      </c>
      <c r="B15" s="24" t="s">
        <v>48</v>
      </c>
      <c r="C15" s="23" t="s">
        <v>28</v>
      </c>
      <c r="D15" s="25">
        <v>5.28</v>
      </c>
      <c r="E15" s="25">
        <v>5.5</v>
      </c>
      <c r="F15" s="26">
        <v>102.3705</v>
      </c>
      <c r="G15" s="26">
        <v>102.3705</v>
      </c>
      <c r="H15" s="26">
        <v>102.3705</v>
      </c>
      <c r="I15" s="26">
        <v>0.8075</v>
      </c>
      <c r="J15" s="26">
        <v>0.8075</v>
      </c>
      <c r="K15" s="26">
        <v>0.8075</v>
      </c>
      <c r="L15" s="27" t="s">
        <v>29</v>
      </c>
      <c r="M15" s="28">
        <v>204736314</v>
      </c>
      <c r="N15" s="28">
        <v>200000000</v>
      </c>
      <c r="O15" s="28">
        <v>2</v>
      </c>
      <c r="P15" s="29"/>
    </row>
    <row r="16" spans="1:16" ht="14.25" outlineLevel="2">
      <c r="A16" s="23" t="s">
        <v>49</v>
      </c>
      <c r="B16" s="24" t="s">
        <v>50</v>
      </c>
      <c r="C16" s="23" t="s">
        <v>28</v>
      </c>
      <c r="D16" s="25">
        <v>6.6</v>
      </c>
      <c r="E16" s="25">
        <v>7</v>
      </c>
      <c r="F16" s="26">
        <v>100</v>
      </c>
      <c r="G16" s="26">
        <v>100</v>
      </c>
      <c r="H16" s="26">
        <v>100</v>
      </c>
      <c r="I16" s="26">
        <v>1.5</v>
      </c>
      <c r="J16" s="26">
        <v>1.5</v>
      </c>
      <c r="K16" s="26">
        <v>1.5</v>
      </c>
      <c r="L16" s="27" t="s">
        <v>29</v>
      </c>
      <c r="M16" s="28">
        <v>200000000</v>
      </c>
      <c r="N16" s="28">
        <v>200000000</v>
      </c>
      <c r="O16" s="28">
        <v>1</v>
      </c>
      <c r="P16" s="29">
        <v>66.71</v>
      </c>
    </row>
    <row r="17" spans="1:16" ht="14.25" outlineLevel="2">
      <c r="A17" s="23" t="s">
        <v>51</v>
      </c>
      <c r="B17" s="24" t="s">
        <v>52</v>
      </c>
      <c r="C17" s="23" t="s">
        <v>28</v>
      </c>
      <c r="D17" s="25">
        <v>9.05</v>
      </c>
      <c r="E17" s="25">
        <v>9.99</v>
      </c>
      <c r="F17" s="26">
        <v>100</v>
      </c>
      <c r="G17" s="26">
        <v>100</v>
      </c>
      <c r="H17" s="26">
        <v>100</v>
      </c>
      <c r="I17" s="26">
        <v>1.85</v>
      </c>
      <c r="J17" s="26">
        <v>1.85</v>
      </c>
      <c r="K17" s="26">
        <v>1.85</v>
      </c>
      <c r="L17" s="27" t="s">
        <v>29</v>
      </c>
      <c r="M17" s="28">
        <v>3100000000</v>
      </c>
      <c r="N17" s="28">
        <v>3100000000</v>
      </c>
      <c r="O17" s="28">
        <v>5</v>
      </c>
      <c r="P17" s="29">
        <v>83.44</v>
      </c>
    </row>
    <row r="18" spans="1:16" ht="14.25" outlineLevel="2">
      <c r="A18" s="23" t="s">
        <v>53</v>
      </c>
      <c r="B18" s="24" t="s">
        <v>54</v>
      </c>
      <c r="C18" s="23" t="s">
        <v>28</v>
      </c>
      <c r="D18" s="25">
        <v>4.81</v>
      </c>
      <c r="E18" s="25">
        <v>5.08</v>
      </c>
      <c r="F18" s="26">
        <v>103.1929</v>
      </c>
      <c r="G18" s="26">
        <v>103.208</v>
      </c>
      <c r="H18" s="26">
        <v>103.203</v>
      </c>
      <c r="I18" s="26">
        <v>1.003</v>
      </c>
      <c r="J18" s="26">
        <v>1</v>
      </c>
      <c r="K18" s="26">
        <v>1.001</v>
      </c>
      <c r="L18" s="27" t="s">
        <v>29</v>
      </c>
      <c r="M18" s="28">
        <v>309598925</v>
      </c>
      <c r="N18" s="28">
        <v>300000000</v>
      </c>
      <c r="O18" s="28">
        <v>3</v>
      </c>
      <c r="P18" s="29">
        <v>28.55</v>
      </c>
    </row>
    <row r="19" spans="1:16" ht="14.25" outlineLevel="1">
      <c r="A19" s="30" t="s">
        <v>55</v>
      </c>
      <c r="B19" s="30"/>
      <c r="C19" s="31" t="s">
        <v>56</v>
      </c>
      <c r="D19" s="32"/>
      <c r="E19" s="32"/>
      <c r="F19" s="33"/>
      <c r="G19" s="33"/>
      <c r="H19" s="33"/>
      <c r="I19" s="33"/>
      <c r="J19" s="33"/>
      <c r="K19" s="33"/>
      <c r="L19" s="34"/>
      <c r="M19" s="35">
        <f>SUBTOTAL(9,M5:M18)</f>
        <v>8964578102</v>
      </c>
      <c r="N19" s="35">
        <f>SUBTOTAL(9,N5:N18)</f>
        <v>8600000000</v>
      </c>
      <c r="O19" s="35">
        <f>SUBTOTAL(9,O5:O18)</f>
        <v>29</v>
      </c>
      <c r="P19" s="36"/>
    </row>
    <row r="20" spans="1:3" ht="14.25">
      <c r="A20" s="37" t="s">
        <v>57</v>
      </c>
      <c r="B20" s="37"/>
      <c r="C20" s="38" t="s">
        <v>58</v>
      </c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</sheetData>
  <sheetProtection/>
  <mergeCells count="5">
    <mergeCell ref="A1:P1"/>
    <mergeCell ref="A3:B3"/>
    <mergeCell ref="F3:H3"/>
    <mergeCell ref="I3:K3"/>
    <mergeCell ref="A20:B20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Value&gt;&amp;R&amp;"新細明體,標準"&amp;8製表時間：106/06/13  17:16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78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6" customWidth="1"/>
    <col min="9" max="9" width="15.625" style="46" customWidth="1"/>
    <col min="10" max="10" width="14.25390625" style="46" customWidth="1"/>
    <col min="11" max="11" width="12.125" style="46" customWidth="1"/>
    <col min="12" max="12" width="11.75390625" style="46" customWidth="1"/>
    <col min="13" max="15" width="9.00390625" style="46" customWidth="1"/>
    <col min="16" max="16384" width="9.00390625" style="3" customWidth="1"/>
  </cols>
  <sheetData>
    <row r="1" spans="1:9" s="1" customFormat="1" ht="39.75" customHeight="1">
      <c r="A1" s="85" t="s">
        <v>144</v>
      </c>
      <c r="B1" s="86"/>
      <c r="C1" s="86"/>
      <c r="D1" s="86"/>
      <c r="E1" s="86"/>
      <c r="F1" s="86"/>
      <c r="G1" s="86"/>
      <c r="H1" s="86"/>
      <c r="I1" s="86"/>
    </row>
    <row r="2" s="1" customFormat="1" ht="14.25">
      <c r="A2" s="1" t="s">
        <v>59</v>
      </c>
    </row>
    <row r="3" spans="1:9" ht="27.75" customHeight="1">
      <c r="A3" s="39" t="s">
        <v>60</v>
      </c>
      <c r="B3" s="40" t="s">
        <v>61</v>
      </c>
      <c r="C3" s="41" t="s">
        <v>62</v>
      </c>
      <c r="D3" s="42"/>
      <c r="E3" s="40" t="s">
        <v>63</v>
      </c>
      <c r="F3" s="43" t="s">
        <v>64</v>
      </c>
      <c r="G3" s="44"/>
      <c r="H3" s="44"/>
      <c r="I3" s="45" t="s">
        <v>65</v>
      </c>
    </row>
    <row r="4" spans="1:19" ht="27.75" customHeight="1">
      <c r="A4" s="47" t="s">
        <v>66</v>
      </c>
      <c r="B4" s="48" t="s">
        <v>67</v>
      </c>
      <c r="C4" s="49" t="s">
        <v>12</v>
      </c>
      <c r="D4" s="50" t="s">
        <v>68</v>
      </c>
      <c r="E4" s="48" t="s">
        <v>69</v>
      </c>
      <c r="F4" s="51" t="s">
        <v>70</v>
      </c>
      <c r="G4" s="52" t="s">
        <v>71</v>
      </c>
      <c r="H4" s="51" t="s">
        <v>72</v>
      </c>
      <c r="I4" s="53" t="s">
        <v>73</v>
      </c>
      <c r="K4" s="54"/>
      <c r="O4" s="2"/>
      <c r="P4" s="46"/>
      <c r="Q4" s="46"/>
      <c r="R4" s="46"/>
      <c r="S4" s="46"/>
    </row>
    <row r="5" spans="1:9" ht="14.25" outlineLevel="3">
      <c r="A5" s="23" t="s">
        <v>74</v>
      </c>
      <c r="B5" s="24" t="s">
        <v>75</v>
      </c>
      <c r="C5" s="23" t="s">
        <v>76</v>
      </c>
      <c r="D5" s="24" t="s">
        <v>77</v>
      </c>
      <c r="E5" s="23" t="s">
        <v>78</v>
      </c>
      <c r="F5" s="55">
        <v>4.2</v>
      </c>
      <c r="G5" s="55">
        <v>4.2</v>
      </c>
      <c r="H5" s="55">
        <v>4.2</v>
      </c>
      <c r="I5" s="56">
        <v>2063329.47</v>
      </c>
    </row>
    <row r="6" spans="1:9" ht="14.25" outlineLevel="3">
      <c r="A6" s="23"/>
      <c r="B6" s="24"/>
      <c r="C6" s="23" t="s">
        <v>76</v>
      </c>
      <c r="D6" s="24" t="s">
        <v>77</v>
      </c>
      <c r="E6" s="23" t="s">
        <v>79</v>
      </c>
      <c r="F6" s="55">
        <v>4.3</v>
      </c>
      <c r="G6" s="55">
        <v>4.3</v>
      </c>
      <c r="H6" s="55">
        <v>4.3</v>
      </c>
      <c r="I6" s="56">
        <v>5267591.84</v>
      </c>
    </row>
    <row r="7" spans="1:9" ht="14.25" outlineLevel="3">
      <c r="A7" s="23"/>
      <c r="B7" s="24" t="s">
        <v>80</v>
      </c>
      <c r="C7" s="23" t="s">
        <v>76</v>
      </c>
      <c r="D7" s="24" t="s">
        <v>77</v>
      </c>
      <c r="E7" s="23"/>
      <c r="F7" s="55"/>
      <c r="G7" s="55"/>
      <c r="H7" s="55"/>
      <c r="I7" s="56">
        <v>7310292.66</v>
      </c>
    </row>
    <row r="8" spans="1:9" ht="14.25" outlineLevel="3">
      <c r="A8" s="23"/>
      <c r="B8" s="24" t="s">
        <v>75</v>
      </c>
      <c r="C8" s="23" t="s">
        <v>81</v>
      </c>
      <c r="D8" s="24" t="s">
        <v>82</v>
      </c>
      <c r="E8" s="23" t="s">
        <v>83</v>
      </c>
      <c r="F8" s="55">
        <v>4.2</v>
      </c>
      <c r="G8" s="55">
        <v>4.2</v>
      </c>
      <c r="H8" s="55">
        <v>4.2</v>
      </c>
      <c r="I8" s="56">
        <v>1004095</v>
      </c>
    </row>
    <row r="9" spans="1:9" ht="14.25" outlineLevel="3">
      <c r="A9" s="23"/>
      <c r="B9" s="24" t="s">
        <v>80</v>
      </c>
      <c r="C9" s="23" t="s">
        <v>81</v>
      </c>
      <c r="D9" s="24" t="s">
        <v>82</v>
      </c>
      <c r="E9" s="23"/>
      <c r="F9" s="55"/>
      <c r="G9" s="55"/>
      <c r="H9" s="55"/>
      <c r="I9" s="56">
        <v>2880993.31</v>
      </c>
    </row>
    <row r="10" spans="1:9" ht="14.25" outlineLevel="3">
      <c r="A10" s="23"/>
      <c r="B10" s="24" t="s">
        <v>75</v>
      </c>
      <c r="C10" s="23" t="s">
        <v>84</v>
      </c>
      <c r="D10" s="24" t="s">
        <v>85</v>
      </c>
      <c r="E10" s="23" t="s">
        <v>78</v>
      </c>
      <c r="F10" s="55">
        <v>4.5</v>
      </c>
      <c r="G10" s="55">
        <v>4.5</v>
      </c>
      <c r="H10" s="55">
        <v>4.5</v>
      </c>
      <c r="I10" s="56">
        <v>12033000.01</v>
      </c>
    </row>
    <row r="11" spans="1:9" ht="14.25" outlineLevel="3">
      <c r="A11" s="23"/>
      <c r="B11" s="24" t="s">
        <v>80</v>
      </c>
      <c r="C11" s="23" t="s">
        <v>84</v>
      </c>
      <c r="D11" s="24" t="s">
        <v>85</v>
      </c>
      <c r="E11" s="23"/>
      <c r="F11" s="55"/>
      <c r="G11" s="55"/>
      <c r="H11" s="55"/>
      <c r="I11" s="56">
        <v>15000000</v>
      </c>
    </row>
    <row r="12" spans="1:9" ht="14.25" outlineLevel="3">
      <c r="A12" s="23"/>
      <c r="B12" s="24" t="s">
        <v>75</v>
      </c>
      <c r="C12" s="23" t="s">
        <v>86</v>
      </c>
      <c r="D12" s="24" t="s">
        <v>87</v>
      </c>
      <c r="E12" s="23" t="s">
        <v>78</v>
      </c>
      <c r="F12" s="55">
        <v>4.3</v>
      </c>
      <c r="G12" s="55">
        <v>4.2</v>
      </c>
      <c r="H12" s="55">
        <v>4.2315</v>
      </c>
      <c r="I12" s="56">
        <v>13318144.68</v>
      </c>
    </row>
    <row r="13" spans="1:9" ht="14.25" outlineLevel="3">
      <c r="A13" s="23"/>
      <c r="B13" s="24" t="s">
        <v>80</v>
      </c>
      <c r="C13" s="23" t="s">
        <v>86</v>
      </c>
      <c r="D13" s="24" t="s">
        <v>87</v>
      </c>
      <c r="E13" s="23"/>
      <c r="F13" s="55"/>
      <c r="G13" s="55"/>
      <c r="H13" s="55"/>
      <c r="I13" s="56">
        <v>16429036.69</v>
      </c>
    </row>
    <row r="14" spans="1:9" ht="14.25" outlineLevel="3">
      <c r="A14" s="23"/>
      <c r="B14" s="24" t="s">
        <v>75</v>
      </c>
      <c r="C14" s="23" t="s">
        <v>88</v>
      </c>
      <c r="D14" s="24" t="s">
        <v>89</v>
      </c>
      <c r="E14" s="23" t="s">
        <v>79</v>
      </c>
      <c r="F14" s="55">
        <v>4.5</v>
      </c>
      <c r="G14" s="55">
        <v>4.5</v>
      </c>
      <c r="H14" s="55">
        <v>4.5</v>
      </c>
      <c r="I14" s="56">
        <v>6326962.58</v>
      </c>
    </row>
    <row r="15" spans="1:9" ht="14.25" outlineLevel="3">
      <c r="A15" s="23"/>
      <c r="B15" s="24" t="s">
        <v>80</v>
      </c>
      <c r="C15" s="23" t="s">
        <v>88</v>
      </c>
      <c r="D15" s="24" t="s">
        <v>89</v>
      </c>
      <c r="E15" s="23"/>
      <c r="F15" s="55"/>
      <c r="G15" s="55"/>
      <c r="H15" s="55"/>
      <c r="I15" s="56">
        <v>6500000</v>
      </c>
    </row>
    <row r="16" spans="1:9" ht="14.25" outlineLevel="3">
      <c r="A16" s="23"/>
      <c r="B16" s="24"/>
      <c r="C16" s="23" t="s">
        <v>90</v>
      </c>
      <c r="D16" s="24" t="s">
        <v>91</v>
      </c>
      <c r="E16" s="23"/>
      <c r="F16" s="55"/>
      <c r="G16" s="55"/>
      <c r="H16" s="55"/>
      <c r="I16" s="56">
        <v>4331555.13</v>
      </c>
    </row>
    <row r="17" spans="1:9" ht="14.25" outlineLevel="3">
      <c r="A17" s="23"/>
      <c r="B17" s="24"/>
      <c r="C17" s="23" t="s">
        <v>92</v>
      </c>
      <c r="D17" s="24" t="s">
        <v>93</v>
      </c>
      <c r="E17" s="23"/>
      <c r="F17" s="55"/>
      <c r="G17" s="55"/>
      <c r="H17" s="55"/>
      <c r="I17" s="56">
        <v>6854349.07</v>
      </c>
    </row>
    <row r="18" spans="1:9" ht="14.25" outlineLevel="3">
      <c r="A18" s="23"/>
      <c r="B18" s="24"/>
      <c r="C18" s="23" t="s">
        <v>94</v>
      </c>
      <c r="D18" s="24" t="s">
        <v>95</v>
      </c>
      <c r="E18" s="23"/>
      <c r="F18" s="55"/>
      <c r="G18" s="55"/>
      <c r="H18" s="55"/>
      <c r="I18" s="56">
        <v>5243540.44</v>
      </c>
    </row>
    <row r="19" spans="1:9" ht="14.25" outlineLevel="3">
      <c r="A19" s="23"/>
      <c r="B19" s="24" t="s">
        <v>75</v>
      </c>
      <c r="C19" s="23" t="s">
        <v>96</v>
      </c>
      <c r="D19" s="24" t="s">
        <v>97</v>
      </c>
      <c r="E19" s="23" t="s">
        <v>78</v>
      </c>
      <c r="F19" s="55">
        <v>4.2</v>
      </c>
      <c r="G19" s="55">
        <v>4.2</v>
      </c>
      <c r="H19" s="55">
        <v>4.2</v>
      </c>
      <c r="I19" s="56">
        <v>10200230.36</v>
      </c>
    </row>
    <row r="20" spans="1:9" ht="14.25" outlineLevel="3">
      <c r="A20" s="23"/>
      <c r="B20" s="24"/>
      <c r="C20" s="23" t="s">
        <v>96</v>
      </c>
      <c r="D20" s="24" t="s">
        <v>97</v>
      </c>
      <c r="E20" s="23" t="s">
        <v>83</v>
      </c>
      <c r="F20" s="55">
        <v>4.5</v>
      </c>
      <c r="G20" s="55">
        <v>4.5</v>
      </c>
      <c r="H20" s="55">
        <v>4.5</v>
      </c>
      <c r="I20" s="56">
        <v>2000000</v>
      </c>
    </row>
    <row r="21" spans="1:9" ht="14.25" outlineLevel="3">
      <c r="A21" s="23"/>
      <c r="B21" s="24"/>
      <c r="C21" s="23" t="s">
        <v>96</v>
      </c>
      <c r="D21" s="24" t="s">
        <v>97</v>
      </c>
      <c r="E21" s="23" t="s">
        <v>98</v>
      </c>
      <c r="F21" s="55">
        <v>4.1</v>
      </c>
      <c r="G21" s="55">
        <v>4.1</v>
      </c>
      <c r="H21" s="55">
        <v>4.1</v>
      </c>
      <c r="I21" s="56">
        <v>1115273.98</v>
      </c>
    </row>
    <row r="22" spans="1:9" ht="14.25" outlineLevel="3">
      <c r="A22" s="23"/>
      <c r="B22" s="24" t="s">
        <v>80</v>
      </c>
      <c r="C22" s="23" t="s">
        <v>96</v>
      </c>
      <c r="D22" s="24" t="s">
        <v>97</v>
      </c>
      <c r="E22" s="23"/>
      <c r="F22" s="55"/>
      <c r="G22" s="55"/>
      <c r="H22" s="55"/>
      <c r="I22" s="56">
        <v>14294450.51</v>
      </c>
    </row>
    <row r="23" spans="1:9" ht="14.25" outlineLevel="3">
      <c r="A23" s="23"/>
      <c r="B23" s="24" t="s">
        <v>75</v>
      </c>
      <c r="C23" s="23" t="s">
        <v>99</v>
      </c>
      <c r="D23" s="24" t="s">
        <v>100</v>
      </c>
      <c r="E23" s="23" t="s">
        <v>79</v>
      </c>
      <c r="F23" s="55">
        <v>4.6</v>
      </c>
      <c r="G23" s="55">
        <v>4.6</v>
      </c>
      <c r="H23" s="55">
        <v>4.6</v>
      </c>
      <c r="I23" s="56">
        <v>3000000</v>
      </c>
    </row>
    <row r="24" spans="1:9" ht="14.25" outlineLevel="3">
      <c r="A24" s="23"/>
      <c r="B24" s="24"/>
      <c r="C24" s="23" t="s">
        <v>99</v>
      </c>
      <c r="D24" s="24" t="s">
        <v>100</v>
      </c>
      <c r="E24" s="23" t="s">
        <v>83</v>
      </c>
      <c r="F24" s="55">
        <v>4.5</v>
      </c>
      <c r="G24" s="55">
        <v>4.5</v>
      </c>
      <c r="H24" s="55">
        <v>4.5</v>
      </c>
      <c r="I24" s="56">
        <v>1000000</v>
      </c>
    </row>
    <row r="25" spans="1:9" ht="14.25" outlineLevel="3">
      <c r="A25" s="23"/>
      <c r="B25" s="24" t="s">
        <v>80</v>
      </c>
      <c r="C25" s="23" t="s">
        <v>99</v>
      </c>
      <c r="D25" s="24" t="s">
        <v>100</v>
      </c>
      <c r="E25" s="23"/>
      <c r="F25" s="55"/>
      <c r="G25" s="55"/>
      <c r="H25" s="55"/>
      <c r="I25" s="56">
        <v>7358843.16</v>
      </c>
    </row>
    <row r="26" spans="1:9" ht="14.25" outlineLevel="3">
      <c r="A26" s="23"/>
      <c r="B26" s="24" t="s">
        <v>75</v>
      </c>
      <c r="C26" s="23" t="s">
        <v>101</v>
      </c>
      <c r="D26" s="24" t="s">
        <v>102</v>
      </c>
      <c r="E26" s="23" t="s">
        <v>79</v>
      </c>
      <c r="F26" s="55">
        <v>4.6</v>
      </c>
      <c r="G26" s="55">
        <v>4.6</v>
      </c>
      <c r="H26" s="55">
        <v>4.6</v>
      </c>
      <c r="I26" s="56">
        <v>1186805</v>
      </c>
    </row>
    <row r="27" spans="1:9" ht="14.25" outlineLevel="3">
      <c r="A27" s="23"/>
      <c r="B27" s="24"/>
      <c r="C27" s="23" t="s">
        <v>101</v>
      </c>
      <c r="D27" s="24" t="s">
        <v>102</v>
      </c>
      <c r="E27" s="23" t="s">
        <v>83</v>
      </c>
      <c r="F27" s="55">
        <v>4.4</v>
      </c>
      <c r="G27" s="55">
        <v>4.4</v>
      </c>
      <c r="H27" s="55">
        <v>4.4</v>
      </c>
      <c r="I27" s="56">
        <v>9914943</v>
      </c>
    </row>
    <row r="28" spans="1:9" ht="14.25" outlineLevel="3">
      <c r="A28" s="23"/>
      <c r="B28" s="24" t="s">
        <v>80</v>
      </c>
      <c r="C28" s="23" t="s">
        <v>101</v>
      </c>
      <c r="D28" s="24" t="s">
        <v>102</v>
      </c>
      <c r="E28" s="23"/>
      <c r="F28" s="55"/>
      <c r="G28" s="55"/>
      <c r="H28" s="55"/>
      <c r="I28" s="56">
        <v>13521984</v>
      </c>
    </row>
    <row r="29" spans="1:9" ht="14.25" outlineLevel="3">
      <c r="A29" s="23"/>
      <c r="B29" s="24" t="s">
        <v>75</v>
      </c>
      <c r="C29" s="23" t="s">
        <v>103</v>
      </c>
      <c r="D29" s="24" t="s">
        <v>104</v>
      </c>
      <c r="E29" s="23" t="s">
        <v>105</v>
      </c>
      <c r="F29" s="55">
        <v>4</v>
      </c>
      <c r="G29" s="55">
        <v>4</v>
      </c>
      <c r="H29" s="55">
        <v>4</v>
      </c>
      <c r="I29" s="56">
        <v>2785499.09</v>
      </c>
    </row>
    <row r="30" spans="1:9" ht="14.25" outlineLevel="3">
      <c r="A30" s="23"/>
      <c r="B30" s="24" t="s">
        <v>80</v>
      </c>
      <c r="C30" s="23" t="s">
        <v>103</v>
      </c>
      <c r="D30" s="24" t="s">
        <v>104</v>
      </c>
      <c r="E30" s="23"/>
      <c r="F30" s="55"/>
      <c r="G30" s="55"/>
      <c r="H30" s="55"/>
      <c r="I30" s="56">
        <v>2783063.9</v>
      </c>
    </row>
    <row r="31" spans="1:9" ht="14.25" outlineLevel="3">
      <c r="A31" s="23"/>
      <c r="B31" s="24" t="s">
        <v>75</v>
      </c>
      <c r="C31" s="23" t="s">
        <v>106</v>
      </c>
      <c r="D31" s="24" t="s">
        <v>107</v>
      </c>
      <c r="E31" s="23" t="s">
        <v>83</v>
      </c>
      <c r="F31" s="55">
        <v>4.4</v>
      </c>
      <c r="G31" s="55">
        <v>4.4</v>
      </c>
      <c r="H31" s="55">
        <v>4.4</v>
      </c>
      <c r="I31" s="56">
        <v>10143524.74</v>
      </c>
    </row>
    <row r="32" spans="1:9" ht="14.25" outlineLevel="3">
      <c r="A32" s="23"/>
      <c r="B32" s="24" t="s">
        <v>80</v>
      </c>
      <c r="C32" s="23" t="s">
        <v>106</v>
      </c>
      <c r="D32" s="24" t="s">
        <v>107</v>
      </c>
      <c r="E32" s="23"/>
      <c r="F32" s="55"/>
      <c r="G32" s="55"/>
      <c r="H32" s="55"/>
      <c r="I32" s="56">
        <v>10104018.03</v>
      </c>
    </row>
    <row r="33" spans="1:9" ht="14.25" outlineLevel="3">
      <c r="A33" s="23"/>
      <c r="B33" s="24" t="s">
        <v>75</v>
      </c>
      <c r="C33" s="23" t="s">
        <v>108</v>
      </c>
      <c r="D33" s="24" t="s">
        <v>109</v>
      </c>
      <c r="E33" s="23" t="s">
        <v>83</v>
      </c>
      <c r="F33" s="55">
        <v>4.2</v>
      </c>
      <c r="G33" s="55">
        <v>4.2</v>
      </c>
      <c r="H33" s="55">
        <v>4.2</v>
      </c>
      <c r="I33" s="56">
        <v>1012503.86</v>
      </c>
    </row>
    <row r="34" spans="1:9" ht="14.25" outlineLevel="3">
      <c r="A34" s="23"/>
      <c r="B34" s="24" t="s">
        <v>80</v>
      </c>
      <c r="C34" s="23" t="s">
        <v>108</v>
      </c>
      <c r="D34" s="24" t="s">
        <v>109</v>
      </c>
      <c r="E34" s="23"/>
      <c r="F34" s="55"/>
      <c r="G34" s="55"/>
      <c r="H34" s="55"/>
      <c r="I34" s="56">
        <v>1010987.37</v>
      </c>
    </row>
    <row r="35" spans="1:9" ht="14.25" outlineLevel="3">
      <c r="A35" s="23"/>
      <c r="B35" s="24" t="s">
        <v>75</v>
      </c>
      <c r="C35" s="23" t="s">
        <v>110</v>
      </c>
      <c r="D35" s="24" t="s">
        <v>111</v>
      </c>
      <c r="E35" s="23" t="s">
        <v>79</v>
      </c>
      <c r="F35" s="55">
        <v>4.3</v>
      </c>
      <c r="G35" s="55">
        <v>4.3</v>
      </c>
      <c r="H35" s="55">
        <v>4.3</v>
      </c>
      <c r="I35" s="56">
        <v>6900000</v>
      </c>
    </row>
    <row r="36" spans="1:9" ht="14.25" outlineLevel="3">
      <c r="A36" s="23"/>
      <c r="B36" s="24" t="s">
        <v>80</v>
      </c>
      <c r="C36" s="23" t="s">
        <v>110</v>
      </c>
      <c r="D36" s="24" t="s">
        <v>111</v>
      </c>
      <c r="E36" s="23"/>
      <c r="F36" s="55"/>
      <c r="G36" s="55"/>
      <c r="H36" s="55"/>
      <c r="I36" s="56">
        <v>8032400</v>
      </c>
    </row>
    <row r="37" spans="1:9" ht="14.25" outlineLevel="2">
      <c r="A37" s="23"/>
      <c r="B37" s="57" t="s">
        <v>112</v>
      </c>
      <c r="C37" s="58"/>
      <c r="D37" s="59"/>
      <c r="E37" s="58"/>
      <c r="F37" s="60"/>
      <c r="G37" s="60"/>
      <c r="H37" s="60"/>
      <c r="I37" s="61">
        <f>SUBTOTAL(9,I5:I36)</f>
        <v>210927417.88000005</v>
      </c>
    </row>
    <row r="38" spans="1:15" s="68" customFormat="1" ht="39.75" customHeight="1" outlineLevel="1">
      <c r="A38" s="62" t="s">
        <v>113</v>
      </c>
      <c r="B38" s="63"/>
      <c r="C38" s="64"/>
      <c r="D38" s="63"/>
      <c r="E38" s="64"/>
      <c r="F38" s="65"/>
      <c r="G38" s="65"/>
      <c r="H38" s="65"/>
      <c r="I38" s="66">
        <f>SUBTOTAL(9,I5:I36)</f>
        <v>210927417.88000005</v>
      </c>
      <c r="J38" s="67"/>
      <c r="K38" s="67"/>
      <c r="L38" s="67"/>
      <c r="M38" s="67"/>
      <c r="N38" s="67"/>
      <c r="O38" s="67"/>
    </row>
    <row r="39" spans="1:9" ht="14.25" outlineLevel="3">
      <c r="A39" s="23" t="s">
        <v>28</v>
      </c>
      <c r="B39" s="24" t="s">
        <v>75</v>
      </c>
      <c r="C39" s="69"/>
      <c r="D39" s="70"/>
      <c r="E39" s="23" t="s">
        <v>114</v>
      </c>
      <c r="F39" s="55">
        <v>0.43</v>
      </c>
      <c r="G39" s="55">
        <v>0.15</v>
      </c>
      <c r="H39" s="55">
        <v>0.3118</v>
      </c>
      <c r="I39" s="28">
        <v>12944239537</v>
      </c>
    </row>
    <row r="40" spans="1:9" ht="14.25" outlineLevel="3">
      <c r="A40" s="23"/>
      <c r="B40" s="24"/>
      <c r="C40" s="69"/>
      <c r="D40" s="70"/>
      <c r="E40" s="23" t="s">
        <v>105</v>
      </c>
      <c r="F40" s="55">
        <v>0.737</v>
      </c>
      <c r="G40" s="55">
        <v>0.19</v>
      </c>
      <c r="H40" s="55">
        <v>0.3269</v>
      </c>
      <c r="I40" s="28">
        <v>34245987826</v>
      </c>
    </row>
    <row r="41" spans="1:9" ht="14.25" outlineLevel="3">
      <c r="A41" s="23"/>
      <c r="B41" s="24"/>
      <c r="C41" s="69"/>
      <c r="D41" s="70"/>
      <c r="E41" s="23" t="s">
        <v>78</v>
      </c>
      <c r="F41" s="55">
        <v>0.43</v>
      </c>
      <c r="G41" s="55">
        <v>0.2</v>
      </c>
      <c r="H41" s="55">
        <v>0.3419</v>
      </c>
      <c r="I41" s="28">
        <v>12046111324</v>
      </c>
    </row>
    <row r="42" spans="1:9" ht="14.25" outlineLevel="3">
      <c r="A42" s="23"/>
      <c r="B42" s="24"/>
      <c r="C42" s="69"/>
      <c r="D42" s="70"/>
      <c r="E42" s="23" t="s">
        <v>79</v>
      </c>
      <c r="F42" s="55">
        <v>0.43</v>
      </c>
      <c r="G42" s="55">
        <v>0.22</v>
      </c>
      <c r="H42" s="55">
        <v>0.344</v>
      </c>
      <c r="I42" s="28">
        <v>9810489429</v>
      </c>
    </row>
    <row r="43" spans="1:9" ht="14.25" outlineLevel="3">
      <c r="A43" s="23"/>
      <c r="B43" s="24"/>
      <c r="C43" s="69"/>
      <c r="D43" s="70"/>
      <c r="E43" s="23" t="s">
        <v>83</v>
      </c>
      <c r="F43" s="55">
        <v>0.43</v>
      </c>
      <c r="G43" s="55">
        <v>0.25</v>
      </c>
      <c r="H43" s="55">
        <v>0.3497</v>
      </c>
      <c r="I43" s="28">
        <v>6834524067</v>
      </c>
    </row>
    <row r="44" spans="1:9" ht="14.25" outlineLevel="3">
      <c r="A44" s="23"/>
      <c r="B44" s="24"/>
      <c r="C44" s="69"/>
      <c r="D44" s="70"/>
      <c r="E44" s="23" t="s">
        <v>115</v>
      </c>
      <c r="F44" s="55">
        <v>0.6</v>
      </c>
      <c r="G44" s="55">
        <v>0.22</v>
      </c>
      <c r="H44" s="55">
        <v>0.3551</v>
      </c>
      <c r="I44" s="28">
        <v>355403109</v>
      </c>
    </row>
    <row r="45" spans="1:9" ht="14.25" outlineLevel="3">
      <c r="A45" s="23"/>
      <c r="B45" s="24"/>
      <c r="C45" s="69"/>
      <c r="D45" s="70"/>
      <c r="E45" s="23" t="s">
        <v>98</v>
      </c>
      <c r="F45" s="55">
        <v>0.4</v>
      </c>
      <c r="G45" s="55">
        <v>0.23</v>
      </c>
      <c r="H45" s="55">
        <v>0.3617</v>
      </c>
      <c r="I45" s="28">
        <v>1495532835</v>
      </c>
    </row>
    <row r="46" spans="1:9" ht="14.25" outlineLevel="3">
      <c r="A46" s="23"/>
      <c r="B46" s="24"/>
      <c r="C46" s="69"/>
      <c r="D46" s="70"/>
      <c r="E46" s="23" t="s">
        <v>116</v>
      </c>
      <c r="F46" s="55">
        <v>0.38</v>
      </c>
      <c r="G46" s="55">
        <v>0.38</v>
      </c>
      <c r="H46" s="55">
        <v>0.38</v>
      </c>
      <c r="I46" s="28">
        <v>4471749</v>
      </c>
    </row>
    <row r="47" spans="1:9" ht="14.25" outlineLevel="3">
      <c r="A47" s="23"/>
      <c r="B47" s="24" t="s">
        <v>80</v>
      </c>
      <c r="C47" s="69"/>
      <c r="D47" s="70"/>
      <c r="E47" s="23"/>
      <c r="F47" s="55"/>
      <c r="G47" s="55"/>
      <c r="H47" s="55"/>
      <c r="I47" s="28">
        <v>74030938435</v>
      </c>
    </row>
    <row r="48" spans="1:9" ht="14.25" outlineLevel="2">
      <c r="A48" s="23"/>
      <c r="B48" s="71" t="s">
        <v>112</v>
      </c>
      <c r="C48" s="72"/>
      <c r="D48" s="73"/>
      <c r="E48" s="74"/>
      <c r="F48" s="75"/>
      <c r="G48" s="75"/>
      <c r="H48" s="75"/>
      <c r="I48" s="76">
        <f>SUBTOTAL(9,I39:I47)</f>
        <v>151767698311</v>
      </c>
    </row>
    <row r="49" spans="1:9" ht="14.25" outlineLevel="3">
      <c r="A49" s="23"/>
      <c r="B49" s="24" t="s">
        <v>117</v>
      </c>
      <c r="C49" s="69"/>
      <c r="D49" s="70"/>
      <c r="E49" s="23" t="s">
        <v>114</v>
      </c>
      <c r="F49" s="55">
        <v>0.31</v>
      </c>
      <c r="G49" s="55">
        <v>0.31</v>
      </c>
      <c r="H49" s="55">
        <v>0.31</v>
      </c>
      <c r="I49" s="28">
        <v>250000000</v>
      </c>
    </row>
    <row r="50" spans="1:9" ht="14.25" outlineLevel="3">
      <c r="A50" s="23"/>
      <c r="B50" s="24"/>
      <c r="C50" s="69"/>
      <c r="D50" s="70"/>
      <c r="E50" s="23" t="s">
        <v>105</v>
      </c>
      <c r="F50" s="55">
        <v>0.43</v>
      </c>
      <c r="G50" s="55">
        <v>0.25</v>
      </c>
      <c r="H50" s="55">
        <v>0.3182</v>
      </c>
      <c r="I50" s="28">
        <v>5997417121</v>
      </c>
    </row>
    <row r="51" spans="1:9" ht="14.25" outlineLevel="3">
      <c r="A51" s="23"/>
      <c r="B51" s="24"/>
      <c r="C51" s="69"/>
      <c r="D51" s="70"/>
      <c r="E51" s="23" t="s">
        <v>78</v>
      </c>
      <c r="F51" s="55">
        <v>0.41</v>
      </c>
      <c r="G51" s="55">
        <v>0.3</v>
      </c>
      <c r="H51" s="55">
        <v>0.3233</v>
      </c>
      <c r="I51" s="28">
        <v>750049089</v>
      </c>
    </row>
    <row r="52" spans="1:9" ht="14.25" outlineLevel="3">
      <c r="A52" s="23"/>
      <c r="B52" s="24"/>
      <c r="C52" s="69"/>
      <c r="D52" s="70"/>
      <c r="E52" s="23" t="s">
        <v>79</v>
      </c>
      <c r="F52" s="55">
        <v>0.42</v>
      </c>
      <c r="G52" s="55">
        <v>0.31</v>
      </c>
      <c r="H52" s="55">
        <v>0.3325</v>
      </c>
      <c r="I52" s="28">
        <v>2569268376</v>
      </c>
    </row>
    <row r="53" spans="1:9" ht="14.25" outlineLevel="3">
      <c r="A53" s="23"/>
      <c r="B53" s="24"/>
      <c r="C53" s="69"/>
      <c r="D53" s="70"/>
      <c r="E53" s="23" t="s">
        <v>83</v>
      </c>
      <c r="F53" s="55">
        <v>0.35</v>
      </c>
      <c r="G53" s="55">
        <v>0.31</v>
      </c>
      <c r="H53" s="55">
        <v>0.3342</v>
      </c>
      <c r="I53" s="28">
        <v>2710189321</v>
      </c>
    </row>
    <row r="54" spans="1:9" ht="14.25" outlineLevel="3">
      <c r="A54" s="23"/>
      <c r="B54" s="24" t="s">
        <v>118</v>
      </c>
      <c r="C54" s="69"/>
      <c r="D54" s="70"/>
      <c r="E54" s="23"/>
      <c r="F54" s="55"/>
      <c r="G54" s="55"/>
      <c r="H54" s="55"/>
      <c r="I54" s="28">
        <v>10562943004</v>
      </c>
    </row>
    <row r="55" spans="1:9" ht="14.25" outlineLevel="2">
      <c r="A55" s="23"/>
      <c r="B55" s="57" t="s">
        <v>119</v>
      </c>
      <c r="C55" s="77"/>
      <c r="D55" s="78"/>
      <c r="E55" s="58"/>
      <c r="F55" s="60"/>
      <c r="G55" s="60"/>
      <c r="H55" s="60"/>
      <c r="I55" s="79">
        <f>SUBTOTAL(9,I49:I54)</f>
        <v>22839866911</v>
      </c>
    </row>
    <row r="56" spans="1:15" s="68" customFormat="1" ht="39.75" customHeight="1" outlineLevel="1">
      <c r="A56" s="62" t="s">
        <v>120</v>
      </c>
      <c r="B56" s="63"/>
      <c r="C56" s="80"/>
      <c r="D56" s="81"/>
      <c r="E56" s="64"/>
      <c r="F56" s="65"/>
      <c r="G56" s="65"/>
      <c r="H56" s="65"/>
      <c r="I56" s="82">
        <f>SUBTOTAL(9,I39:I54)</f>
        <v>174607565222</v>
      </c>
      <c r="J56" s="67"/>
      <c r="K56" s="67"/>
      <c r="L56" s="67"/>
      <c r="M56" s="67"/>
      <c r="N56" s="67"/>
      <c r="O56" s="67"/>
    </row>
    <row r="57" spans="1:9" ht="14.25" outlineLevel="3">
      <c r="A57" s="23" t="s">
        <v>121</v>
      </c>
      <c r="B57" s="24" t="s">
        <v>75</v>
      </c>
      <c r="C57" s="23" t="s">
        <v>122</v>
      </c>
      <c r="D57" s="24" t="s">
        <v>123</v>
      </c>
      <c r="E57" s="23" t="s">
        <v>79</v>
      </c>
      <c r="F57" s="55">
        <v>1.4</v>
      </c>
      <c r="G57" s="55">
        <v>1.4</v>
      </c>
      <c r="H57" s="55">
        <v>1.4</v>
      </c>
      <c r="I57" s="56">
        <v>1221112</v>
      </c>
    </row>
    <row r="58" spans="1:9" ht="14.25" outlineLevel="3">
      <c r="A58" s="23"/>
      <c r="B58" s="24"/>
      <c r="C58" s="23" t="s">
        <v>124</v>
      </c>
      <c r="D58" s="24" t="s">
        <v>125</v>
      </c>
      <c r="E58" s="23" t="s">
        <v>79</v>
      </c>
      <c r="F58" s="55">
        <v>1.6</v>
      </c>
      <c r="G58" s="55">
        <v>1.6</v>
      </c>
      <c r="H58" s="55">
        <v>1.6</v>
      </c>
      <c r="I58" s="56">
        <v>10092249.61</v>
      </c>
    </row>
    <row r="59" spans="1:9" ht="14.25" outlineLevel="3">
      <c r="A59" s="23"/>
      <c r="B59" s="24" t="s">
        <v>80</v>
      </c>
      <c r="C59" s="23" t="s">
        <v>124</v>
      </c>
      <c r="D59" s="24" t="s">
        <v>125</v>
      </c>
      <c r="E59" s="23"/>
      <c r="F59" s="55"/>
      <c r="G59" s="55"/>
      <c r="H59" s="55"/>
      <c r="I59" s="56">
        <v>10083514.76</v>
      </c>
    </row>
    <row r="60" spans="1:9" ht="14.25" outlineLevel="3">
      <c r="A60" s="23"/>
      <c r="B60" s="24" t="s">
        <v>75</v>
      </c>
      <c r="C60" s="23" t="s">
        <v>126</v>
      </c>
      <c r="D60" s="24" t="s">
        <v>127</v>
      </c>
      <c r="E60" s="23" t="s">
        <v>79</v>
      </c>
      <c r="F60" s="55">
        <v>1.6</v>
      </c>
      <c r="G60" s="55">
        <v>1.6</v>
      </c>
      <c r="H60" s="55">
        <v>1.6</v>
      </c>
      <c r="I60" s="56">
        <v>4036899.85</v>
      </c>
    </row>
    <row r="61" spans="1:9" ht="14.25" outlineLevel="3">
      <c r="A61" s="23"/>
      <c r="B61" s="24" t="s">
        <v>80</v>
      </c>
      <c r="C61" s="23" t="s">
        <v>126</v>
      </c>
      <c r="D61" s="24" t="s">
        <v>127</v>
      </c>
      <c r="E61" s="23"/>
      <c r="F61" s="55"/>
      <c r="G61" s="55"/>
      <c r="H61" s="55"/>
      <c r="I61" s="56">
        <v>4033405.91</v>
      </c>
    </row>
    <row r="62" spans="1:9" ht="14.25" outlineLevel="3">
      <c r="A62" s="23"/>
      <c r="B62" s="24" t="s">
        <v>75</v>
      </c>
      <c r="C62" s="23" t="s">
        <v>128</v>
      </c>
      <c r="D62" s="24" t="s">
        <v>129</v>
      </c>
      <c r="E62" s="23" t="s">
        <v>79</v>
      </c>
      <c r="F62" s="55">
        <v>1.4</v>
      </c>
      <c r="G62" s="55">
        <v>1.4</v>
      </c>
      <c r="H62" s="55">
        <v>1.4</v>
      </c>
      <c r="I62" s="56">
        <v>444444</v>
      </c>
    </row>
    <row r="63" spans="1:9" ht="14.25" outlineLevel="3">
      <c r="A63" s="23"/>
      <c r="B63" s="24" t="s">
        <v>80</v>
      </c>
      <c r="C63" s="23" t="s">
        <v>128</v>
      </c>
      <c r="D63" s="24" t="s">
        <v>129</v>
      </c>
      <c r="E63" s="23"/>
      <c r="F63" s="55"/>
      <c r="G63" s="55"/>
      <c r="H63" s="55"/>
      <c r="I63" s="56">
        <v>444444</v>
      </c>
    </row>
    <row r="64" spans="1:9" ht="14.25" outlineLevel="3">
      <c r="A64" s="23"/>
      <c r="B64" s="24" t="s">
        <v>75</v>
      </c>
      <c r="C64" s="23" t="s">
        <v>130</v>
      </c>
      <c r="D64" s="24" t="s">
        <v>131</v>
      </c>
      <c r="E64" s="23" t="s">
        <v>79</v>
      </c>
      <c r="F64" s="55">
        <v>1.5</v>
      </c>
      <c r="G64" s="55">
        <v>1.4</v>
      </c>
      <c r="H64" s="55">
        <v>1.4603</v>
      </c>
      <c r="I64" s="56">
        <v>11674444</v>
      </c>
    </row>
    <row r="65" spans="1:9" ht="14.25" outlineLevel="3">
      <c r="A65" s="23"/>
      <c r="B65" s="24" t="s">
        <v>80</v>
      </c>
      <c r="C65" s="23" t="s">
        <v>130</v>
      </c>
      <c r="D65" s="24" t="s">
        <v>131</v>
      </c>
      <c r="E65" s="23"/>
      <c r="F65" s="55"/>
      <c r="G65" s="55"/>
      <c r="H65" s="55"/>
      <c r="I65" s="56">
        <v>3055556</v>
      </c>
    </row>
    <row r="66" spans="1:9" ht="14.25" outlineLevel="3">
      <c r="A66" s="23"/>
      <c r="B66" s="24" t="s">
        <v>75</v>
      </c>
      <c r="C66" s="23" t="s">
        <v>132</v>
      </c>
      <c r="D66" s="24" t="s">
        <v>133</v>
      </c>
      <c r="E66" s="23" t="s">
        <v>79</v>
      </c>
      <c r="F66" s="55">
        <v>1.6</v>
      </c>
      <c r="G66" s="55">
        <v>1.6</v>
      </c>
      <c r="H66" s="55">
        <v>1.6</v>
      </c>
      <c r="I66" s="56">
        <v>10091960.39</v>
      </c>
    </row>
    <row r="67" spans="1:9" ht="14.25" outlineLevel="3">
      <c r="A67" s="23"/>
      <c r="B67" s="24" t="s">
        <v>80</v>
      </c>
      <c r="C67" s="23" t="s">
        <v>132</v>
      </c>
      <c r="D67" s="24" t="s">
        <v>133</v>
      </c>
      <c r="E67" s="23"/>
      <c r="F67" s="55"/>
      <c r="G67" s="55"/>
      <c r="H67" s="55"/>
      <c r="I67" s="56">
        <v>10083225.8</v>
      </c>
    </row>
    <row r="68" spans="1:9" ht="14.25" outlineLevel="3">
      <c r="A68" s="23"/>
      <c r="B68" s="24" t="s">
        <v>75</v>
      </c>
      <c r="C68" s="23" t="s">
        <v>134</v>
      </c>
      <c r="D68" s="24" t="s">
        <v>135</v>
      </c>
      <c r="E68" s="23" t="s">
        <v>78</v>
      </c>
      <c r="F68" s="55">
        <v>1.47</v>
      </c>
      <c r="G68" s="55">
        <v>1.47</v>
      </c>
      <c r="H68" s="55">
        <v>1.47</v>
      </c>
      <c r="I68" s="56">
        <v>391111</v>
      </c>
    </row>
    <row r="69" spans="1:9" ht="14.25" outlineLevel="3">
      <c r="A69" s="23"/>
      <c r="B69" s="24" t="s">
        <v>80</v>
      </c>
      <c r="C69" s="23" t="s">
        <v>134</v>
      </c>
      <c r="D69" s="24" t="s">
        <v>135</v>
      </c>
      <c r="E69" s="23"/>
      <c r="F69" s="55"/>
      <c r="G69" s="55"/>
      <c r="H69" s="55"/>
      <c r="I69" s="56">
        <v>390127.24</v>
      </c>
    </row>
    <row r="70" spans="1:9" ht="14.25" outlineLevel="3">
      <c r="A70" s="23"/>
      <c r="B70" s="24" t="s">
        <v>75</v>
      </c>
      <c r="C70" s="23" t="s">
        <v>136</v>
      </c>
      <c r="D70" s="24" t="s">
        <v>137</v>
      </c>
      <c r="E70" s="23" t="s">
        <v>79</v>
      </c>
      <c r="F70" s="55">
        <v>1.6</v>
      </c>
      <c r="G70" s="55">
        <v>1.6</v>
      </c>
      <c r="H70" s="55">
        <v>1.6</v>
      </c>
      <c r="I70" s="56">
        <v>8091552.94</v>
      </c>
    </row>
    <row r="71" spans="1:9" ht="14.25" outlineLevel="3">
      <c r="A71" s="23"/>
      <c r="B71" s="24" t="s">
        <v>80</v>
      </c>
      <c r="C71" s="23" t="s">
        <v>136</v>
      </c>
      <c r="D71" s="24" t="s">
        <v>137</v>
      </c>
      <c r="E71" s="23"/>
      <c r="F71" s="55"/>
      <c r="G71" s="55"/>
      <c r="H71" s="55"/>
      <c r="I71" s="56">
        <v>8084549.69</v>
      </c>
    </row>
    <row r="72" spans="1:9" ht="14.25" outlineLevel="3">
      <c r="A72" s="23"/>
      <c r="B72" s="24" t="s">
        <v>75</v>
      </c>
      <c r="C72" s="23" t="s">
        <v>138</v>
      </c>
      <c r="D72" s="24" t="s">
        <v>139</v>
      </c>
      <c r="E72" s="23" t="s">
        <v>79</v>
      </c>
      <c r="F72" s="55">
        <v>1.5</v>
      </c>
      <c r="G72" s="55">
        <v>1.5</v>
      </c>
      <c r="H72" s="55">
        <v>1.5</v>
      </c>
      <c r="I72" s="56">
        <v>1760000</v>
      </c>
    </row>
    <row r="73" spans="1:9" ht="14.25" outlineLevel="3">
      <c r="A73" s="23"/>
      <c r="B73" s="24" t="s">
        <v>80</v>
      </c>
      <c r="C73" s="23" t="s">
        <v>140</v>
      </c>
      <c r="D73" s="24" t="s">
        <v>141</v>
      </c>
      <c r="E73" s="23"/>
      <c r="F73" s="55"/>
      <c r="G73" s="55"/>
      <c r="H73" s="55"/>
      <c r="I73" s="56">
        <v>7777777</v>
      </c>
    </row>
    <row r="74" spans="1:9" ht="14.25" outlineLevel="2">
      <c r="A74" s="23"/>
      <c r="B74" s="71" t="s">
        <v>112</v>
      </c>
      <c r="C74" s="74"/>
      <c r="D74" s="83"/>
      <c r="E74" s="74"/>
      <c r="F74" s="75"/>
      <c r="G74" s="75"/>
      <c r="H74" s="75"/>
      <c r="I74" s="84">
        <f>SUBTOTAL(9,I57:I73)</f>
        <v>91756374.19</v>
      </c>
    </row>
    <row r="75" spans="1:9" ht="14.25" outlineLevel="3">
      <c r="A75" s="23"/>
      <c r="B75" s="24" t="s">
        <v>117</v>
      </c>
      <c r="C75" s="23" t="s">
        <v>130</v>
      </c>
      <c r="D75" s="24" t="s">
        <v>131</v>
      </c>
      <c r="E75" s="23" t="s">
        <v>79</v>
      </c>
      <c r="F75" s="55">
        <v>1.5</v>
      </c>
      <c r="G75" s="55">
        <v>1.5</v>
      </c>
      <c r="H75" s="55">
        <v>1.5</v>
      </c>
      <c r="I75" s="56">
        <v>7040000</v>
      </c>
    </row>
    <row r="76" spans="1:9" ht="14.25" outlineLevel="3">
      <c r="A76" s="23"/>
      <c r="B76" s="24"/>
      <c r="C76" s="23" t="s">
        <v>138</v>
      </c>
      <c r="D76" s="24" t="s">
        <v>139</v>
      </c>
      <c r="E76" s="23" t="s">
        <v>79</v>
      </c>
      <c r="F76" s="55">
        <v>1.5</v>
      </c>
      <c r="G76" s="55">
        <v>1.5</v>
      </c>
      <c r="H76" s="55">
        <v>1.5</v>
      </c>
      <c r="I76" s="56">
        <v>1760000</v>
      </c>
    </row>
    <row r="77" spans="1:9" ht="14.25" outlineLevel="2">
      <c r="A77" s="23"/>
      <c r="B77" s="57" t="s">
        <v>119</v>
      </c>
      <c r="C77" s="58"/>
      <c r="D77" s="59"/>
      <c r="E77" s="58"/>
      <c r="F77" s="60"/>
      <c r="G77" s="60"/>
      <c r="H77" s="60"/>
      <c r="I77" s="61">
        <f>SUBTOTAL(9,I75:I76)</f>
        <v>8800000</v>
      </c>
    </row>
    <row r="78" spans="1:15" s="68" customFormat="1" ht="39.75" customHeight="1" outlineLevel="1">
      <c r="A78" s="62" t="s">
        <v>142</v>
      </c>
      <c r="B78" s="63"/>
      <c r="C78" s="64"/>
      <c r="D78" s="63"/>
      <c r="E78" s="64"/>
      <c r="F78" s="65"/>
      <c r="G78" s="65"/>
      <c r="H78" s="65"/>
      <c r="I78" s="66">
        <f>SUBTOTAL(9,I57:I76)</f>
        <v>100556374.19</v>
      </c>
      <c r="J78" s="67"/>
      <c r="K78" s="67"/>
      <c r="L78" s="67"/>
      <c r="M78" s="67"/>
      <c r="N78" s="67"/>
      <c r="O78" s="67"/>
    </row>
    <row r="79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Value&gt;&amp;R&amp;"新細明體,標準"&amp;8製表時間：2017/06/13  17:16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2017-06-13T09:17:26Z</dcterms:created>
  <dcterms:modified xsi:type="dcterms:W3CDTF">2017-06-13T09:17:29Z</dcterms:modified>
  <cp:category/>
  <cp:version/>
  <cp:contentType/>
  <cp:contentStatus/>
</cp:coreProperties>
</file>