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'BDdcs01a'!$A$2:$P$19</definedName>
    <definedName name="_xlnm.Print_Area" localSheetId="1">'BDdcs01b'!$A$2:$I$67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<sst xmlns="http://schemas.openxmlformats.org/spreadsheetml/2006/main" count="263" uniqueCount="131">
  <si>
    <t>日期 Date：106/06/21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</si>
  <si>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</si>
  <si>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</si>
  <si>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</si>
  <si>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</si>
  <si>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</si>
  <si>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</si>
  <si>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</si>
  <si>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</si>
  <si>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</si>
  <si>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</si>
  <si>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</si>
  <si>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</si>
  <si>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</si>
  <si>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</si>
  <si>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</si>
  <si>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</si>
  <si>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</si>
  <si>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</si>
  <si>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</si>
  <si>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</si>
  <si>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</si>
  <si>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</si>
  <si>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</si>
  <si>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</si>
  <si>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</si>
  <si>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A02102</t>
  </si>
  <si>
    <t>102央債甲2</t>
  </si>
  <si>
    <t>TWD</t>
  </si>
  <si>
    <t>-</t>
  </si>
  <si>
    <t>A05103</t>
  </si>
  <si>
    <t>105央債甲3</t>
  </si>
  <si>
    <t>A06102</t>
  </si>
  <si>
    <t>106央債甲2</t>
  </si>
  <si>
    <t>A06104</t>
  </si>
  <si>
    <t>106央債甲4</t>
  </si>
  <si>
    <t>A89201</t>
  </si>
  <si>
    <t>89央債乙一</t>
  </si>
  <si>
    <t>A99104</t>
  </si>
  <si>
    <t>99央債甲4</t>
  </si>
  <si>
    <t>B20155</t>
  </si>
  <si>
    <t>P05亞泥1</t>
  </si>
  <si>
    <t>B99701</t>
  </si>
  <si>
    <t>P06台壽1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</si>
  <si>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</si>
  <si>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</si>
  <si>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</si>
  <si>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</si>
  <si>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</si>
  <si>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</si>
  <si>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t>F04015</t>
  </si>
  <si>
    <t>P17JPMC2</t>
  </si>
  <si>
    <t>USD</t>
  </si>
  <si>
    <t>F09806</t>
  </si>
  <si>
    <t>P17BTMU3</t>
  </si>
  <si>
    <t xml:space="preserve">USD 合計 Total of USD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</si>
  <si>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</si>
  <si>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</si>
  <si>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Date：2017/06/21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</si>
  <si>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</si>
  <si>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</si>
  <si>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</si>
  <si>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</si>
  <si>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</si>
  <si>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</si>
  <si>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</si>
  <si>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</si>
  <si>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</si>
  <si>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</si>
  <si>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</si>
  <si>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</si>
  <si>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</si>
  <si>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</si>
  <si>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</si>
  <si>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附買回到期  Date of Repo</t>
  </si>
  <si>
    <t>F01703</t>
  </si>
  <si>
    <t>P14ABCHK1A</t>
  </si>
  <si>
    <t>原始附買回  Original of Repo</t>
  </si>
  <si>
    <t>F02002</t>
  </si>
  <si>
    <t>P14UPCH2A</t>
  </si>
  <si>
    <t>11-20</t>
  </si>
  <si>
    <t>21-30</t>
  </si>
  <si>
    <t>F02206</t>
  </si>
  <si>
    <t>P15SG2</t>
  </si>
  <si>
    <t>F02210</t>
  </si>
  <si>
    <t>P15SG6</t>
  </si>
  <si>
    <t>F02211</t>
  </si>
  <si>
    <t>P15SG7</t>
  </si>
  <si>
    <t>F02406</t>
  </si>
  <si>
    <t>P15DBSG2</t>
  </si>
  <si>
    <t>2-10</t>
  </si>
  <si>
    <t>F02413</t>
  </si>
  <si>
    <t>P15DBSG7</t>
  </si>
  <si>
    <t>31-60</t>
  </si>
  <si>
    <t>F02415</t>
  </si>
  <si>
    <t>P15DBSG9</t>
  </si>
  <si>
    <t>F02608</t>
  </si>
  <si>
    <t>P15CACIB5</t>
  </si>
  <si>
    <t>F02703</t>
  </si>
  <si>
    <t>P15MS1</t>
  </si>
  <si>
    <t>F02707</t>
  </si>
  <si>
    <t>P15MS5</t>
  </si>
  <si>
    <t>F02904</t>
  </si>
  <si>
    <t>P15GS3</t>
  </si>
  <si>
    <t>F02908</t>
  </si>
  <si>
    <t>P15GS7</t>
  </si>
  <si>
    <t>F03005</t>
  </si>
  <si>
    <t>P15BOCT1B</t>
  </si>
  <si>
    <t>F03007</t>
  </si>
  <si>
    <t>P15BOCT1D</t>
  </si>
  <si>
    <t>F06603</t>
  </si>
  <si>
    <t>P15MBL2B</t>
  </si>
  <si>
    <t>附買回 小計 Subtotal of Repo</t>
  </si>
  <si>
    <t xml:space="preserve">CNY 合計 Total of CNY </t>
  </si>
  <si>
    <t>隔夜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</si>
  <si>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</si>
  <si>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</si>
  <si>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</si>
  <si>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</si>
  <si>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</si>
  <si>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</si>
  <si>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</si>
  <si>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F05414</t>
  </si>
  <si>
    <t>P17NATIX1</t>
  </si>
  <si>
    <t>F07502</t>
  </si>
  <si>
    <t>P16ISBI1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</si>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</sst>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top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21\WebBD201706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3" t="s">
        <v>129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0.57</v>
      </c>
      <c r="E5" s="25">
        <v>0.56</v>
      </c>
      <c r="F5" s="26">
        <v>100.298</v>
      </c>
      <c r="G5" s="26">
        <v>100.3077</v>
      </c>
      <c r="H5" s="26">
        <v>100.3048</v>
      </c>
      <c r="I5" s="26">
        <v>0.35</v>
      </c>
      <c r="J5" s="26">
        <v>0.333</v>
      </c>
      <c r="K5" s="26">
        <v>0.338</v>
      </c>
      <c r="L5" s="27" t="s">
        <v>29</v>
      </c>
      <c r="M5" s="28">
        <v>852566254</v>
      </c>
      <c r="N5" s="28">
        <v>850000000</v>
      </c>
      <c r="O5" s="28">
        <v>3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0.68</v>
      </c>
      <c r="E6" s="25">
        <v>0.68</v>
      </c>
      <c r="F6" s="26">
        <v>100.0182</v>
      </c>
      <c r="G6" s="26">
        <v>100.0182</v>
      </c>
      <c r="H6" s="26">
        <v>100.0182</v>
      </c>
      <c r="I6" s="26">
        <v>0.348</v>
      </c>
      <c r="J6" s="26">
        <v>0.348</v>
      </c>
      <c r="K6" s="26">
        <v>0.348</v>
      </c>
      <c r="L6" s="27" t="s">
        <v>29</v>
      </c>
      <c r="M6" s="28">
        <v>200036151</v>
      </c>
      <c r="N6" s="28">
        <v>200000000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4.48</v>
      </c>
      <c r="E7" s="25">
        <v>4.59</v>
      </c>
      <c r="F7" s="26">
        <v>99.9989</v>
      </c>
      <c r="G7" s="26">
        <v>99.9989</v>
      </c>
      <c r="H7" s="26">
        <v>99.9989</v>
      </c>
      <c r="I7" s="26">
        <v>0.7501</v>
      </c>
      <c r="J7" s="26">
        <v>0.7501</v>
      </c>
      <c r="K7" s="26">
        <v>0.7501</v>
      </c>
      <c r="L7" s="27" t="s">
        <v>29</v>
      </c>
      <c r="M7" s="28">
        <v>99998871</v>
      </c>
      <c r="N7" s="28">
        <v>100000000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9.11</v>
      </c>
      <c r="E8" s="25">
        <v>9.69</v>
      </c>
      <c r="F8" s="26">
        <v>100.2274</v>
      </c>
      <c r="G8" s="26">
        <v>100.4732</v>
      </c>
      <c r="H8" s="26">
        <v>100.3612</v>
      </c>
      <c r="I8" s="26">
        <v>1.1</v>
      </c>
      <c r="J8" s="26">
        <v>1.0732</v>
      </c>
      <c r="K8" s="26">
        <v>1.0854</v>
      </c>
      <c r="L8" s="27">
        <v>0.0027</v>
      </c>
      <c r="M8" s="28">
        <v>551985298</v>
      </c>
      <c r="N8" s="28">
        <v>550000000</v>
      </c>
      <c r="O8" s="28">
        <v>7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2.66</v>
      </c>
      <c r="E9" s="25">
        <v>2.83</v>
      </c>
      <c r="F9" s="26">
        <v>114.5474</v>
      </c>
      <c r="G9" s="26">
        <v>114.5551</v>
      </c>
      <c r="H9" s="26">
        <v>114.5499</v>
      </c>
      <c r="I9" s="26">
        <v>0.6725</v>
      </c>
      <c r="J9" s="26">
        <v>0.67</v>
      </c>
      <c r="K9" s="26">
        <v>0.6717</v>
      </c>
      <c r="L9" s="27">
        <v>-0.0008</v>
      </c>
      <c r="M9" s="28">
        <v>801651485</v>
      </c>
      <c r="N9" s="28">
        <v>700000000</v>
      </c>
      <c r="O9" s="28">
        <v>3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11.25</v>
      </c>
      <c r="E10" s="25">
        <v>12.67</v>
      </c>
      <c r="F10" s="26">
        <v>107.269</v>
      </c>
      <c r="G10" s="26">
        <v>107.2812</v>
      </c>
      <c r="H10" s="26">
        <v>107.2739</v>
      </c>
      <c r="I10" s="26">
        <v>1.251</v>
      </c>
      <c r="J10" s="26">
        <v>1.25</v>
      </c>
      <c r="K10" s="26">
        <v>1.2506</v>
      </c>
      <c r="L10" s="27">
        <v>0.001</v>
      </c>
      <c r="M10" s="28">
        <v>160905206</v>
      </c>
      <c r="N10" s="28">
        <v>150000000</v>
      </c>
      <c r="O10" s="28">
        <v>3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3.66</v>
      </c>
      <c r="E11" s="25">
        <v>4.26</v>
      </c>
      <c r="F11" s="26">
        <v>98.3532</v>
      </c>
      <c r="G11" s="26">
        <v>98.3894</v>
      </c>
      <c r="H11" s="26">
        <v>98.3655</v>
      </c>
      <c r="I11" s="26">
        <v>1.25</v>
      </c>
      <c r="J11" s="26">
        <v>1.24</v>
      </c>
      <c r="K11" s="26">
        <v>1.2466</v>
      </c>
      <c r="L11" s="27" t="s">
        <v>29</v>
      </c>
      <c r="M11" s="28">
        <v>295099346</v>
      </c>
      <c r="N11" s="28">
        <v>300000000</v>
      </c>
      <c r="O11" s="28">
        <v>3</v>
      </c>
      <c r="P11" s="29">
        <v>55.6</v>
      </c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0</v>
      </c>
      <c r="E12" s="25">
        <v>99</v>
      </c>
      <c r="F12" s="26">
        <v>0</v>
      </c>
      <c r="G12" s="26">
        <v>0</v>
      </c>
      <c r="H12" s="26">
        <v>0</v>
      </c>
      <c r="I12" s="26">
        <v>3.45</v>
      </c>
      <c r="J12" s="26">
        <v>3.45</v>
      </c>
      <c r="K12" s="26">
        <v>3.45</v>
      </c>
      <c r="L12" s="27" t="s">
        <v>29</v>
      </c>
      <c r="M12" s="28">
        <v>8600000000</v>
      </c>
      <c r="N12" s="28">
        <v>8600000000</v>
      </c>
      <c r="O12" s="28">
        <v>9</v>
      </c>
      <c r="P12" s="29">
        <v>345</v>
      </c>
    </row>
    <row r="13" spans="1:16" s="37" customFormat="1" ht="60" customHeight="1" outlineLevel="1">
      <c r="A13" s="30" t="s">
        <v>44</v>
      </c>
      <c r="B13" s="30"/>
      <c r="C13" s="31" t="s">
        <v>45</v>
      </c>
      <c r="D13" s="32"/>
      <c r="E13" s="32"/>
      <c r="F13" s="33"/>
      <c r="G13" s="33"/>
      <c r="H13" s="33"/>
      <c r="I13" s="33"/>
      <c r="J13" s="33"/>
      <c r="K13" s="33"/>
      <c r="L13" s="34"/>
      <c r="M13" s="35">
        <f>SUBTOTAL(9,M5:M12)</f>
        <v>11562242611</v>
      </c>
      <c r="N13" s="35">
        <f>SUBTOTAL(9,N5:N12)</f>
        <v>11450000000</v>
      </c>
      <c r="O13" s="35">
        <f>SUBTOTAL(9,O5:O12)</f>
        <v>30</v>
      </c>
      <c r="P13" s="36"/>
    </row>
    <row r="14" spans="1:16" ht="14.25" outlineLevel="2">
      <c r="A14" s="23" t="s">
        <v>46</v>
      </c>
      <c r="B14" s="24" t="s">
        <v>47</v>
      </c>
      <c r="C14" s="23" t="s">
        <v>48</v>
      </c>
      <c r="D14" s="25">
        <v>0</v>
      </c>
      <c r="E14" s="25">
        <v>7</v>
      </c>
      <c r="F14" s="26">
        <v>99.9</v>
      </c>
      <c r="G14" s="26">
        <v>100.15</v>
      </c>
      <c r="H14" s="26">
        <v>100.025</v>
      </c>
      <c r="I14" s="26">
        <v>0</v>
      </c>
      <c r="J14" s="26">
        <v>0</v>
      </c>
      <c r="K14" s="26">
        <v>0</v>
      </c>
      <c r="L14" s="27" t="s">
        <v>29</v>
      </c>
      <c r="M14" s="38">
        <v>100025</v>
      </c>
      <c r="N14" s="28">
        <v>100000</v>
      </c>
      <c r="O14" s="28">
        <v>2</v>
      </c>
      <c r="P14" s="29"/>
    </row>
    <row r="15" spans="1:16" s="37" customFormat="1" ht="60" customHeight="1" outlineLevel="1">
      <c r="A15" s="30" t="s">
        <v>49</v>
      </c>
      <c r="B15" s="30"/>
      <c r="C15" s="31" t="s">
        <v>45</v>
      </c>
      <c r="D15" s="32"/>
      <c r="E15" s="32"/>
      <c r="F15" s="33"/>
      <c r="G15" s="33"/>
      <c r="H15" s="33"/>
      <c r="I15" s="33"/>
      <c r="J15" s="33"/>
      <c r="K15" s="33"/>
      <c r="L15" s="34"/>
      <c r="M15" s="39">
        <f>SUBTOTAL(9,M14:M14)</f>
        <v>100025</v>
      </c>
      <c r="N15" s="35">
        <f>SUBTOTAL(9,N14:N14)</f>
        <v>100000</v>
      </c>
      <c r="O15" s="35">
        <f>SUBTOTAL(9,O14:O14)</f>
        <v>2</v>
      </c>
      <c r="P15" s="36"/>
    </row>
    <row r="16" spans="1:16" ht="14.25" outlineLevel="2">
      <c r="A16" s="23" t="s">
        <v>50</v>
      </c>
      <c r="B16" s="24" t="s">
        <v>51</v>
      </c>
      <c r="C16" s="23" t="s">
        <v>52</v>
      </c>
      <c r="D16" s="25">
        <v>0</v>
      </c>
      <c r="E16" s="25">
        <v>29.99</v>
      </c>
      <c r="F16" s="26">
        <v>100</v>
      </c>
      <c r="G16" s="26">
        <v>100</v>
      </c>
      <c r="H16" s="26">
        <v>100</v>
      </c>
      <c r="I16" s="26">
        <v>0</v>
      </c>
      <c r="J16" s="26">
        <v>0</v>
      </c>
      <c r="K16" s="26">
        <v>0</v>
      </c>
      <c r="L16" s="27" t="s">
        <v>29</v>
      </c>
      <c r="M16" s="38">
        <v>140000000</v>
      </c>
      <c r="N16" s="28">
        <v>140000000</v>
      </c>
      <c r="O16" s="28">
        <v>6</v>
      </c>
      <c r="P16" s="29"/>
    </row>
    <row r="17" spans="1:16" ht="14.25" outlineLevel="2">
      <c r="A17" s="23" t="s">
        <v>53</v>
      </c>
      <c r="B17" s="24" t="s">
        <v>54</v>
      </c>
      <c r="C17" s="23" t="s">
        <v>52</v>
      </c>
      <c r="D17" s="25">
        <v>0</v>
      </c>
      <c r="E17" s="25">
        <v>29.99</v>
      </c>
      <c r="F17" s="26">
        <v>100</v>
      </c>
      <c r="G17" s="26">
        <v>100</v>
      </c>
      <c r="H17" s="26">
        <v>100</v>
      </c>
      <c r="I17" s="26">
        <v>0</v>
      </c>
      <c r="J17" s="26">
        <v>0</v>
      </c>
      <c r="K17" s="26">
        <v>0</v>
      </c>
      <c r="L17" s="27" t="s">
        <v>29</v>
      </c>
      <c r="M17" s="38">
        <v>120000000</v>
      </c>
      <c r="N17" s="28">
        <v>120000000</v>
      </c>
      <c r="O17" s="28">
        <v>4</v>
      </c>
      <c r="P17" s="29"/>
    </row>
    <row r="18" spans="1:16" ht="14.25" outlineLevel="1">
      <c r="A18" s="40" t="s">
        <v>55</v>
      </c>
      <c r="B18" s="40"/>
      <c r="C18" s="41" t="s">
        <v>45</v>
      </c>
      <c r="D18" s="42"/>
      <c r="E18" s="42"/>
      <c r="F18" s="43"/>
      <c r="G18" s="43"/>
      <c r="H18" s="43"/>
      <c r="I18" s="43"/>
      <c r="J18" s="43"/>
      <c r="K18" s="43"/>
      <c r="L18" s="44"/>
      <c r="M18" s="45">
        <f>SUBTOTAL(9,M16:M17)</f>
        <v>260000000</v>
      </c>
      <c r="N18" s="46">
        <f>SUBTOTAL(9,N16:N17)</f>
        <v>260000000</v>
      </c>
      <c r="O18" s="46">
        <f>SUBTOTAL(9,O16:O17)</f>
        <v>10</v>
      </c>
      <c r="P18" s="47"/>
    </row>
    <row r="19" spans="1:3" ht="14.25">
      <c r="A19" s="48" t="s">
        <v>56</v>
      </c>
      <c r="B19" s="48"/>
      <c r="C19" s="49" t="s">
        <v>57</v>
      </c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</sheetData>
  <sheetProtection/>
  <mergeCells count="5">
    <mergeCell ref="A1:P1"/>
    <mergeCell ref="A3:B3"/>
    <mergeCell ref="F3:H3"/>
    <mergeCell ref="I3:K3"/>
    <mergeCell ref="A19:B19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Value&gt;&amp;R&amp;"新細明體,標準"&amp;8製表時間：106/06/21  17:16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67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7" customWidth="1"/>
    <col min="9" max="9" width="15.625" style="57" customWidth="1"/>
    <col min="10" max="10" width="14.25390625" style="57" customWidth="1"/>
    <col min="11" max="11" width="12.125" style="57" customWidth="1"/>
    <col min="12" max="12" width="11.75390625" style="57" customWidth="1"/>
    <col min="13" max="15" width="9.00390625" style="57" customWidth="1"/>
    <col min="16" max="16384" width="9.00390625" style="3" customWidth="1"/>
  </cols>
  <sheetData>
    <row r="1" spans="1:9" s="1" customFormat="1" ht="39.75" customHeight="1">
      <c r="A1" s="93" t="s">
        <v>130</v>
      </c>
      <c r="B1" s="94"/>
      <c r="C1" s="94"/>
      <c r="D1" s="94"/>
      <c r="E1" s="94"/>
      <c r="F1" s="94"/>
      <c r="G1" s="94"/>
      <c r="H1" s="94"/>
      <c r="I1" s="94"/>
    </row>
    <row r="2" s="1" customFormat="1" ht="14.25">
      <c r="A2" s="1" t="s">
        <v>58</v>
      </c>
    </row>
    <row r="3" spans="1:9" ht="27.75" customHeight="1">
      <c r="A3" s="50" t="s">
        <v>59</v>
      </c>
      <c r="B3" s="51" t="s">
        <v>60</v>
      </c>
      <c r="C3" s="52" t="s">
        <v>61</v>
      </c>
      <c r="D3" s="53"/>
      <c r="E3" s="51" t="s">
        <v>62</v>
      </c>
      <c r="F3" s="54" t="s">
        <v>63</v>
      </c>
      <c r="G3" s="55"/>
      <c r="H3" s="55"/>
      <c r="I3" s="56" t="s">
        <v>64</v>
      </c>
    </row>
    <row r="4" spans="1:19" ht="27.75" customHeight="1">
      <c r="A4" s="58" t="s">
        <v>65</v>
      </c>
      <c r="B4" s="59" t="s">
        <v>66</v>
      </c>
      <c r="C4" s="60" t="s">
        <v>12</v>
      </c>
      <c r="D4" s="61" t="s">
        <v>67</v>
      </c>
      <c r="E4" s="59" t="s">
        <v>68</v>
      </c>
      <c r="F4" s="62" t="s">
        <v>69</v>
      </c>
      <c r="G4" s="63" t="s">
        <v>70</v>
      </c>
      <c r="H4" s="62" t="s">
        <v>71</v>
      </c>
      <c r="I4" s="64" t="s">
        <v>72</v>
      </c>
      <c r="K4" s="65"/>
      <c r="O4" s="2"/>
      <c r="P4" s="57"/>
      <c r="Q4" s="57"/>
      <c r="R4" s="57"/>
      <c r="S4" s="57"/>
    </row>
    <row r="5" spans="1:9" ht="14.25" outlineLevel="3">
      <c r="A5" s="23" t="s">
        <v>73</v>
      </c>
      <c r="B5" s="24" t="s">
        <v>74</v>
      </c>
      <c r="C5" s="23" t="s">
        <v>75</v>
      </c>
      <c r="D5" s="24" t="s">
        <v>76</v>
      </c>
      <c r="E5" s="23"/>
      <c r="F5" s="66"/>
      <c r="G5" s="66"/>
      <c r="H5" s="66"/>
      <c r="I5" s="38">
        <v>13000000</v>
      </c>
    </row>
    <row r="6" spans="1:9" ht="14.25" outlineLevel="3">
      <c r="A6" s="23"/>
      <c r="B6" s="24" t="s">
        <v>77</v>
      </c>
      <c r="C6" s="23" t="s">
        <v>78</v>
      </c>
      <c r="D6" s="24" t="s">
        <v>79</v>
      </c>
      <c r="E6" s="23" t="s">
        <v>80</v>
      </c>
      <c r="F6" s="66">
        <v>4.4</v>
      </c>
      <c r="G6" s="66">
        <v>4.4</v>
      </c>
      <c r="H6" s="66">
        <v>4.4</v>
      </c>
      <c r="I6" s="38">
        <v>1000000</v>
      </c>
    </row>
    <row r="7" spans="1:9" ht="14.25" outlineLevel="3">
      <c r="A7" s="23"/>
      <c r="B7" s="24"/>
      <c r="C7" s="23" t="s">
        <v>78</v>
      </c>
      <c r="D7" s="24" t="s">
        <v>79</v>
      </c>
      <c r="E7" s="23" t="s">
        <v>81</v>
      </c>
      <c r="F7" s="66">
        <v>4.4</v>
      </c>
      <c r="G7" s="66">
        <v>4.4</v>
      </c>
      <c r="H7" s="66">
        <v>4.4</v>
      </c>
      <c r="I7" s="38">
        <v>4887340</v>
      </c>
    </row>
    <row r="8" spans="1:9" ht="14.25" outlineLevel="3">
      <c r="A8" s="23"/>
      <c r="B8" s="24" t="s">
        <v>74</v>
      </c>
      <c r="C8" s="23" t="s">
        <v>78</v>
      </c>
      <c r="D8" s="24" t="s">
        <v>79</v>
      </c>
      <c r="E8" s="23"/>
      <c r="F8" s="66"/>
      <c r="G8" s="66"/>
      <c r="H8" s="66"/>
      <c r="I8" s="38">
        <v>6024759.25</v>
      </c>
    </row>
    <row r="9" spans="1:9" ht="14.25" outlineLevel="3">
      <c r="A9" s="23"/>
      <c r="B9" s="24" t="s">
        <v>77</v>
      </c>
      <c r="C9" s="23" t="s">
        <v>82</v>
      </c>
      <c r="D9" s="24" t="s">
        <v>83</v>
      </c>
      <c r="E9" s="23" t="s">
        <v>80</v>
      </c>
      <c r="F9" s="66">
        <v>4.4</v>
      </c>
      <c r="G9" s="66">
        <v>4.4</v>
      </c>
      <c r="H9" s="66">
        <v>4.4</v>
      </c>
      <c r="I9" s="38">
        <v>1000000</v>
      </c>
    </row>
    <row r="10" spans="1:9" ht="14.25" outlineLevel="3">
      <c r="A10" s="23"/>
      <c r="B10" s="24"/>
      <c r="C10" s="23" t="s">
        <v>82</v>
      </c>
      <c r="D10" s="24" t="s">
        <v>83</v>
      </c>
      <c r="E10" s="23" t="s">
        <v>81</v>
      </c>
      <c r="F10" s="66">
        <v>4.4</v>
      </c>
      <c r="G10" s="66">
        <v>4.4</v>
      </c>
      <c r="H10" s="66">
        <v>4.4</v>
      </c>
      <c r="I10" s="38">
        <v>2360272.92</v>
      </c>
    </row>
    <row r="11" spans="1:9" ht="14.25" outlineLevel="3">
      <c r="A11" s="23"/>
      <c r="B11" s="24" t="s">
        <v>74</v>
      </c>
      <c r="C11" s="23" t="s">
        <v>82</v>
      </c>
      <c r="D11" s="24" t="s">
        <v>83</v>
      </c>
      <c r="E11" s="23"/>
      <c r="F11" s="66"/>
      <c r="G11" s="66"/>
      <c r="H11" s="66"/>
      <c r="I11" s="38">
        <v>3000000</v>
      </c>
    </row>
    <row r="12" spans="1:9" ht="14.25" outlineLevel="3">
      <c r="A12" s="23"/>
      <c r="B12" s="24" t="s">
        <v>77</v>
      </c>
      <c r="C12" s="23" t="s">
        <v>84</v>
      </c>
      <c r="D12" s="24" t="s">
        <v>85</v>
      </c>
      <c r="E12" s="23" t="s">
        <v>80</v>
      </c>
      <c r="F12" s="66">
        <v>4.3</v>
      </c>
      <c r="G12" s="66">
        <v>4.3</v>
      </c>
      <c r="H12" s="66">
        <v>4.3</v>
      </c>
      <c r="I12" s="38">
        <v>3014588.27</v>
      </c>
    </row>
    <row r="13" spans="1:9" ht="14.25" outlineLevel="3">
      <c r="A13" s="23"/>
      <c r="B13" s="24"/>
      <c r="C13" s="23" t="s">
        <v>84</v>
      </c>
      <c r="D13" s="24" t="s">
        <v>85</v>
      </c>
      <c r="E13" s="23" t="s">
        <v>81</v>
      </c>
      <c r="F13" s="66">
        <v>4.5</v>
      </c>
      <c r="G13" s="66">
        <v>4.3</v>
      </c>
      <c r="H13" s="66">
        <v>4.409</v>
      </c>
      <c r="I13" s="38">
        <v>5500000</v>
      </c>
    </row>
    <row r="14" spans="1:9" ht="14.25" outlineLevel="3">
      <c r="A14" s="23"/>
      <c r="B14" s="24" t="s">
        <v>74</v>
      </c>
      <c r="C14" s="23" t="s">
        <v>84</v>
      </c>
      <c r="D14" s="24" t="s">
        <v>85</v>
      </c>
      <c r="E14" s="23"/>
      <c r="F14" s="66"/>
      <c r="G14" s="66"/>
      <c r="H14" s="66"/>
      <c r="I14" s="38">
        <v>9194584.46</v>
      </c>
    </row>
    <row r="15" spans="1:9" ht="14.25" outlineLevel="3">
      <c r="A15" s="23"/>
      <c r="B15" s="24" t="s">
        <v>77</v>
      </c>
      <c r="C15" s="23" t="s">
        <v>86</v>
      </c>
      <c r="D15" s="24" t="s">
        <v>87</v>
      </c>
      <c r="E15" s="23" t="s">
        <v>81</v>
      </c>
      <c r="F15" s="66">
        <v>4.4</v>
      </c>
      <c r="G15" s="66">
        <v>4.4</v>
      </c>
      <c r="H15" s="66">
        <v>4.4</v>
      </c>
      <c r="I15" s="38">
        <v>5199800.71</v>
      </c>
    </row>
    <row r="16" spans="1:9" ht="14.25" outlineLevel="3">
      <c r="A16" s="23"/>
      <c r="B16" s="24" t="s">
        <v>74</v>
      </c>
      <c r="C16" s="23" t="s">
        <v>86</v>
      </c>
      <c r="D16" s="24" t="s">
        <v>87</v>
      </c>
      <c r="E16" s="23"/>
      <c r="F16" s="66"/>
      <c r="G16" s="66"/>
      <c r="H16" s="66"/>
      <c r="I16" s="38">
        <v>7378403.33</v>
      </c>
    </row>
    <row r="17" spans="1:9" ht="14.25" outlineLevel="3">
      <c r="A17" s="23"/>
      <c r="B17" s="24" t="s">
        <v>77</v>
      </c>
      <c r="C17" s="23" t="s">
        <v>88</v>
      </c>
      <c r="D17" s="24" t="s">
        <v>89</v>
      </c>
      <c r="E17" s="23" t="s">
        <v>90</v>
      </c>
      <c r="F17" s="66">
        <v>4.3</v>
      </c>
      <c r="G17" s="66">
        <v>4.3</v>
      </c>
      <c r="H17" s="66">
        <v>4.3</v>
      </c>
      <c r="I17" s="38">
        <v>4060972.4</v>
      </c>
    </row>
    <row r="18" spans="1:9" ht="14.25" outlineLevel="3">
      <c r="A18" s="23"/>
      <c r="B18" s="24" t="s">
        <v>74</v>
      </c>
      <c r="C18" s="23" t="s">
        <v>88</v>
      </c>
      <c r="D18" s="24" t="s">
        <v>89</v>
      </c>
      <c r="E18" s="23"/>
      <c r="F18" s="66"/>
      <c r="G18" s="66"/>
      <c r="H18" s="66"/>
      <c r="I18" s="38">
        <v>4035949.51</v>
      </c>
    </row>
    <row r="19" spans="1:9" ht="14.25" outlineLevel="3">
      <c r="A19" s="23"/>
      <c r="B19" s="24" t="s">
        <v>77</v>
      </c>
      <c r="C19" s="23" t="s">
        <v>91</v>
      </c>
      <c r="D19" s="24" t="s">
        <v>92</v>
      </c>
      <c r="E19" s="23" t="s">
        <v>93</v>
      </c>
      <c r="F19" s="66">
        <v>4.4</v>
      </c>
      <c r="G19" s="66">
        <v>4.4</v>
      </c>
      <c r="H19" s="66">
        <v>4.4</v>
      </c>
      <c r="I19" s="38">
        <v>3707982</v>
      </c>
    </row>
    <row r="20" spans="1:9" ht="14.25" outlineLevel="3">
      <c r="A20" s="23"/>
      <c r="B20" s="24" t="s">
        <v>74</v>
      </c>
      <c r="C20" s="23" t="s">
        <v>91</v>
      </c>
      <c r="D20" s="24" t="s">
        <v>92</v>
      </c>
      <c r="E20" s="23"/>
      <c r="F20" s="66"/>
      <c r="G20" s="66"/>
      <c r="H20" s="66"/>
      <c r="I20" s="38">
        <v>3578392</v>
      </c>
    </row>
    <row r="21" spans="1:9" ht="14.25" outlineLevel="3">
      <c r="A21" s="23"/>
      <c r="B21" s="24" t="s">
        <v>77</v>
      </c>
      <c r="C21" s="23" t="s">
        <v>94</v>
      </c>
      <c r="D21" s="24" t="s">
        <v>95</v>
      </c>
      <c r="E21" s="23" t="s">
        <v>80</v>
      </c>
      <c r="F21" s="66">
        <v>4.2</v>
      </c>
      <c r="G21" s="66">
        <v>4.2</v>
      </c>
      <c r="H21" s="66">
        <v>4.2</v>
      </c>
      <c r="I21" s="38">
        <v>15282089.84</v>
      </c>
    </row>
    <row r="22" spans="1:9" ht="14.25" outlineLevel="3">
      <c r="A22" s="23"/>
      <c r="B22" s="24" t="s">
        <v>74</v>
      </c>
      <c r="C22" s="23" t="s">
        <v>94</v>
      </c>
      <c r="D22" s="24" t="s">
        <v>95</v>
      </c>
      <c r="E22" s="23"/>
      <c r="F22" s="66"/>
      <c r="G22" s="66"/>
      <c r="H22" s="66"/>
      <c r="I22" s="38">
        <v>13253317.59</v>
      </c>
    </row>
    <row r="23" spans="1:9" ht="14.25" outlineLevel="3">
      <c r="A23" s="23"/>
      <c r="B23" s="24" t="s">
        <v>77</v>
      </c>
      <c r="C23" s="23" t="s">
        <v>96</v>
      </c>
      <c r="D23" s="24" t="s">
        <v>97</v>
      </c>
      <c r="E23" s="23" t="s">
        <v>93</v>
      </c>
      <c r="F23" s="66">
        <v>4.5</v>
      </c>
      <c r="G23" s="66">
        <v>4.4</v>
      </c>
      <c r="H23" s="66">
        <v>4.4695</v>
      </c>
      <c r="I23" s="38">
        <v>5032137.77</v>
      </c>
    </row>
    <row r="24" spans="1:9" ht="14.25" outlineLevel="3">
      <c r="A24" s="23"/>
      <c r="B24" s="24" t="s">
        <v>74</v>
      </c>
      <c r="C24" s="23" t="s">
        <v>96</v>
      </c>
      <c r="D24" s="24" t="s">
        <v>97</v>
      </c>
      <c r="E24" s="23"/>
      <c r="F24" s="66"/>
      <c r="G24" s="66"/>
      <c r="H24" s="66"/>
      <c r="I24" s="38">
        <v>1525414.5</v>
      </c>
    </row>
    <row r="25" spans="1:9" ht="14.25" outlineLevel="3">
      <c r="A25" s="23"/>
      <c r="B25" s="24" t="s">
        <v>77</v>
      </c>
      <c r="C25" s="23" t="s">
        <v>98</v>
      </c>
      <c r="D25" s="24" t="s">
        <v>99</v>
      </c>
      <c r="E25" s="23" t="s">
        <v>93</v>
      </c>
      <c r="F25" s="66">
        <v>4.5</v>
      </c>
      <c r="G25" s="66">
        <v>4.5</v>
      </c>
      <c r="H25" s="66">
        <v>4.5</v>
      </c>
      <c r="I25" s="38">
        <v>1500000</v>
      </c>
    </row>
    <row r="26" spans="1:9" ht="14.25" outlineLevel="3">
      <c r="A26" s="23"/>
      <c r="B26" s="24" t="s">
        <v>74</v>
      </c>
      <c r="C26" s="23" t="s">
        <v>98</v>
      </c>
      <c r="D26" s="24" t="s">
        <v>99</v>
      </c>
      <c r="E26" s="23"/>
      <c r="F26" s="66"/>
      <c r="G26" s="66"/>
      <c r="H26" s="66"/>
      <c r="I26" s="38">
        <v>1400000</v>
      </c>
    </row>
    <row r="27" spans="1:9" ht="14.25" outlineLevel="3">
      <c r="A27" s="23"/>
      <c r="B27" s="24" t="s">
        <v>77</v>
      </c>
      <c r="C27" s="23" t="s">
        <v>100</v>
      </c>
      <c r="D27" s="24" t="s">
        <v>101</v>
      </c>
      <c r="E27" s="23" t="s">
        <v>81</v>
      </c>
      <c r="F27" s="66">
        <v>4.5</v>
      </c>
      <c r="G27" s="66">
        <v>4.5</v>
      </c>
      <c r="H27" s="66">
        <v>4.5</v>
      </c>
      <c r="I27" s="38">
        <v>14500000</v>
      </c>
    </row>
    <row r="28" spans="1:9" ht="14.25" outlineLevel="3">
      <c r="A28" s="23"/>
      <c r="B28" s="24" t="s">
        <v>74</v>
      </c>
      <c r="C28" s="23" t="s">
        <v>100</v>
      </c>
      <c r="D28" s="24" t="s">
        <v>101</v>
      </c>
      <c r="E28" s="23"/>
      <c r="F28" s="66"/>
      <c r="G28" s="66"/>
      <c r="H28" s="66"/>
      <c r="I28" s="38">
        <v>15040500</v>
      </c>
    </row>
    <row r="29" spans="1:9" ht="14.25" outlineLevel="3">
      <c r="A29" s="23"/>
      <c r="B29" s="24" t="s">
        <v>77</v>
      </c>
      <c r="C29" s="23" t="s">
        <v>102</v>
      </c>
      <c r="D29" s="24" t="s">
        <v>103</v>
      </c>
      <c r="E29" s="23" t="s">
        <v>81</v>
      </c>
      <c r="F29" s="66">
        <v>4.4</v>
      </c>
      <c r="G29" s="66">
        <v>4.4</v>
      </c>
      <c r="H29" s="66">
        <v>4.4</v>
      </c>
      <c r="I29" s="38">
        <v>9971064</v>
      </c>
    </row>
    <row r="30" spans="1:9" ht="14.25" outlineLevel="3">
      <c r="A30" s="23"/>
      <c r="B30" s="24"/>
      <c r="C30" s="23" t="s">
        <v>102</v>
      </c>
      <c r="D30" s="24" t="s">
        <v>103</v>
      </c>
      <c r="E30" s="23" t="s">
        <v>93</v>
      </c>
      <c r="F30" s="66">
        <v>4.4</v>
      </c>
      <c r="G30" s="66">
        <v>4.4</v>
      </c>
      <c r="H30" s="66">
        <v>4.4</v>
      </c>
      <c r="I30" s="38">
        <v>2981822</v>
      </c>
    </row>
    <row r="31" spans="1:9" ht="14.25" outlineLevel="3">
      <c r="A31" s="23"/>
      <c r="B31" s="24" t="s">
        <v>74</v>
      </c>
      <c r="C31" s="23" t="s">
        <v>102</v>
      </c>
      <c r="D31" s="24" t="s">
        <v>103</v>
      </c>
      <c r="E31" s="23"/>
      <c r="F31" s="66"/>
      <c r="G31" s="66"/>
      <c r="H31" s="66"/>
      <c r="I31" s="38">
        <v>13017994</v>
      </c>
    </row>
    <row r="32" spans="1:9" ht="14.25" outlineLevel="3">
      <c r="A32" s="23"/>
      <c r="B32" s="24" t="s">
        <v>77</v>
      </c>
      <c r="C32" s="23" t="s">
        <v>104</v>
      </c>
      <c r="D32" s="24" t="s">
        <v>105</v>
      </c>
      <c r="E32" s="23" t="s">
        <v>81</v>
      </c>
      <c r="F32" s="66">
        <v>4.4</v>
      </c>
      <c r="G32" s="66">
        <v>4.4</v>
      </c>
      <c r="H32" s="66">
        <v>4.4</v>
      </c>
      <c r="I32" s="38">
        <v>5000000</v>
      </c>
    </row>
    <row r="33" spans="1:9" ht="14.25" outlineLevel="3">
      <c r="A33" s="23"/>
      <c r="B33" s="24"/>
      <c r="C33" s="23" t="s">
        <v>104</v>
      </c>
      <c r="D33" s="24" t="s">
        <v>105</v>
      </c>
      <c r="E33" s="23" t="s">
        <v>93</v>
      </c>
      <c r="F33" s="66">
        <v>4.5</v>
      </c>
      <c r="G33" s="66">
        <v>4.5</v>
      </c>
      <c r="H33" s="66">
        <v>4.5</v>
      </c>
      <c r="I33" s="38">
        <v>1400000</v>
      </c>
    </row>
    <row r="34" spans="1:9" ht="14.25" outlineLevel="3">
      <c r="A34" s="23"/>
      <c r="B34" s="24" t="s">
        <v>74</v>
      </c>
      <c r="C34" s="23" t="s">
        <v>104</v>
      </c>
      <c r="D34" s="24" t="s">
        <v>105</v>
      </c>
      <c r="E34" s="23"/>
      <c r="F34" s="66"/>
      <c r="G34" s="66"/>
      <c r="H34" s="66"/>
      <c r="I34" s="38">
        <v>11956812.74</v>
      </c>
    </row>
    <row r="35" spans="1:9" ht="14.25" outlineLevel="3">
      <c r="A35" s="23"/>
      <c r="B35" s="24" t="s">
        <v>77</v>
      </c>
      <c r="C35" s="23" t="s">
        <v>106</v>
      </c>
      <c r="D35" s="24" t="s">
        <v>107</v>
      </c>
      <c r="E35" s="23" t="s">
        <v>81</v>
      </c>
      <c r="F35" s="66">
        <v>4.4</v>
      </c>
      <c r="G35" s="66">
        <v>4.4</v>
      </c>
      <c r="H35" s="66">
        <v>4.4</v>
      </c>
      <c r="I35" s="38">
        <v>2070000</v>
      </c>
    </row>
    <row r="36" spans="1:9" ht="14.25" outlineLevel="3">
      <c r="A36" s="23"/>
      <c r="B36" s="24"/>
      <c r="C36" s="23" t="s">
        <v>106</v>
      </c>
      <c r="D36" s="24" t="s">
        <v>107</v>
      </c>
      <c r="E36" s="23" t="s">
        <v>93</v>
      </c>
      <c r="F36" s="66">
        <v>4.5</v>
      </c>
      <c r="G36" s="66">
        <v>4.5</v>
      </c>
      <c r="H36" s="66">
        <v>4.5</v>
      </c>
      <c r="I36" s="38">
        <v>3500000</v>
      </c>
    </row>
    <row r="37" spans="1:9" ht="14.25" outlineLevel="3">
      <c r="A37" s="23"/>
      <c r="B37" s="24" t="s">
        <v>74</v>
      </c>
      <c r="C37" s="23" t="s">
        <v>106</v>
      </c>
      <c r="D37" s="24" t="s">
        <v>107</v>
      </c>
      <c r="E37" s="23"/>
      <c r="F37" s="66"/>
      <c r="G37" s="66"/>
      <c r="H37" s="66"/>
      <c r="I37" s="38">
        <v>3125780.29</v>
      </c>
    </row>
    <row r="38" spans="1:9" ht="14.25" outlineLevel="3">
      <c r="A38" s="23"/>
      <c r="B38" s="24" t="s">
        <v>77</v>
      </c>
      <c r="C38" s="23" t="s">
        <v>108</v>
      </c>
      <c r="D38" s="24" t="s">
        <v>109</v>
      </c>
      <c r="E38" s="23" t="s">
        <v>81</v>
      </c>
      <c r="F38" s="66">
        <v>4.4</v>
      </c>
      <c r="G38" s="66">
        <v>4.4</v>
      </c>
      <c r="H38" s="66">
        <v>4.4</v>
      </c>
      <c r="I38" s="38">
        <v>2521088</v>
      </c>
    </row>
    <row r="39" spans="1:9" ht="14.25" outlineLevel="3">
      <c r="A39" s="23"/>
      <c r="B39" s="24" t="s">
        <v>74</v>
      </c>
      <c r="C39" s="23" t="s">
        <v>108</v>
      </c>
      <c r="D39" s="24" t="s">
        <v>109</v>
      </c>
      <c r="E39" s="23"/>
      <c r="F39" s="66"/>
      <c r="G39" s="66"/>
      <c r="H39" s="66"/>
      <c r="I39" s="38">
        <v>2400000</v>
      </c>
    </row>
    <row r="40" spans="1:9" ht="14.25" outlineLevel="3">
      <c r="A40" s="23"/>
      <c r="B40" s="24" t="s">
        <v>77</v>
      </c>
      <c r="C40" s="23" t="s">
        <v>110</v>
      </c>
      <c r="D40" s="24" t="s">
        <v>111</v>
      </c>
      <c r="E40" s="23" t="s">
        <v>81</v>
      </c>
      <c r="F40" s="66">
        <v>4.4</v>
      </c>
      <c r="G40" s="66">
        <v>4.4</v>
      </c>
      <c r="H40" s="66">
        <v>4.4</v>
      </c>
      <c r="I40" s="38">
        <v>5000000</v>
      </c>
    </row>
    <row r="41" spans="1:9" ht="14.25" outlineLevel="2">
      <c r="A41" s="23"/>
      <c r="B41" s="67" t="s">
        <v>112</v>
      </c>
      <c r="C41" s="68"/>
      <c r="D41" s="69"/>
      <c r="E41" s="68"/>
      <c r="F41" s="70"/>
      <c r="G41" s="70"/>
      <c r="H41" s="70"/>
      <c r="I41" s="71">
        <f>SUBTOTAL(9,I5:I40)</f>
        <v>207421065.58</v>
      </c>
    </row>
    <row r="42" spans="1:15" s="78" customFormat="1" ht="39.75" customHeight="1" outlineLevel="1">
      <c r="A42" s="72" t="s">
        <v>113</v>
      </c>
      <c r="B42" s="73"/>
      <c r="C42" s="74"/>
      <c r="D42" s="73"/>
      <c r="E42" s="74"/>
      <c r="F42" s="75"/>
      <c r="G42" s="75"/>
      <c r="H42" s="75"/>
      <c r="I42" s="76">
        <f>SUBTOTAL(9,I5:I40)</f>
        <v>207421065.58</v>
      </c>
      <c r="J42" s="77"/>
      <c r="K42" s="77"/>
      <c r="L42" s="77"/>
      <c r="M42" s="77"/>
      <c r="N42" s="77"/>
      <c r="O42" s="77"/>
    </row>
    <row r="43" spans="1:9" ht="14.25" outlineLevel="3">
      <c r="A43" s="23" t="s">
        <v>28</v>
      </c>
      <c r="B43" s="24" t="s">
        <v>77</v>
      </c>
      <c r="C43" s="79"/>
      <c r="D43" s="80"/>
      <c r="E43" s="23" t="s">
        <v>114</v>
      </c>
      <c r="F43" s="66">
        <v>0.46</v>
      </c>
      <c r="G43" s="66">
        <v>0.15</v>
      </c>
      <c r="H43" s="66">
        <v>0.3084</v>
      </c>
      <c r="I43" s="28">
        <v>11311165540</v>
      </c>
    </row>
    <row r="44" spans="1:9" ht="14.25" outlineLevel="3">
      <c r="A44" s="23"/>
      <c r="B44" s="24"/>
      <c r="C44" s="79"/>
      <c r="D44" s="80"/>
      <c r="E44" s="23" t="s">
        <v>90</v>
      </c>
      <c r="F44" s="66">
        <v>1.53</v>
      </c>
      <c r="G44" s="66">
        <v>0.19</v>
      </c>
      <c r="H44" s="66">
        <v>0.3354</v>
      </c>
      <c r="I44" s="28">
        <v>27546265959</v>
      </c>
    </row>
    <row r="45" spans="1:9" ht="14.25" outlineLevel="3">
      <c r="A45" s="23"/>
      <c r="B45" s="24"/>
      <c r="C45" s="79"/>
      <c r="D45" s="80"/>
      <c r="E45" s="23" t="s">
        <v>80</v>
      </c>
      <c r="F45" s="66">
        <v>0.45</v>
      </c>
      <c r="G45" s="66">
        <v>0.25</v>
      </c>
      <c r="H45" s="66">
        <v>0.3648</v>
      </c>
      <c r="I45" s="28">
        <v>11224726723</v>
      </c>
    </row>
    <row r="46" spans="1:9" ht="14.25" outlineLevel="3">
      <c r="A46" s="23"/>
      <c r="B46" s="24"/>
      <c r="C46" s="79"/>
      <c r="D46" s="80"/>
      <c r="E46" s="23" t="s">
        <v>81</v>
      </c>
      <c r="F46" s="66">
        <v>0.595</v>
      </c>
      <c r="G46" s="66">
        <v>0.25</v>
      </c>
      <c r="H46" s="66">
        <v>0.3672</v>
      </c>
      <c r="I46" s="28">
        <v>8698929337</v>
      </c>
    </row>
    <row r="47" spans="1:9" ht="14.25" outlineLevel="3">
      <c r="A47" s="23"/>
      <c r="B47" s="24"/>
      <c r="C47" s="79"/>
      <c r="D47" s="80"/>
      <c r="E47" s="23" t="s">
        <v>93</v>
      </c>
      <c r="F47" s="66">
        <v>0.45</v>
      </c>
      <c r="G47" s="66">
        <v>0.25</v>
      </c>
      <c r="H47" s="66">
        <v>0.361</v>
      </c>
      <c r="I47" s="28">
        <v>7223779312</v>
      </c>
    </row>
    <row r="48" spans="1:9" ht="14.25" outlineLevel="3">
      <c r="A48" s="23"/>
      <c r="B48" s="24"/>
      <c r="C48" s="79"/>
      <c r="D48" s="80"/>
      <c r="E48" s="23" t="s">
        <v>115</v>
      </c>
      <c r="F48" s="66">
        <v>0.94</v>
      </c>
      <c r="G48" s="66">
        <v>0.3</v>
      </c>
      <c r="H48" s="66">
        <v>0.3846</v>
      </c>
      <c r="I48" s="28">
        <v>281842103</v>
      </c>
    </row>
    <row r="49" spans="1:9" ht="14.25" outlineLevel="3">
      <c r="A49" s="23"/>
      <c r="B49" s="24"/>
      <c r="C49" s="79"/>
      <c r="D49" s="80"/>
      <c r="E49" s="23" t="s">
        <v>116</v>
      </c>
      <c r="F49" s="66">
        <v>0.32</v>
      </c>
      <c r="G49" s="66">
        <v>0.2</v>
      </c>
      <c r="H49" s="66">
        <v>0.2681</v>
      </c>
      <c r="I49" s="28">
        <v>177494364</v>
      </c>
    </row>
    <row r="50" spans="1:9" ht="14.25" outlineLevel="3">
      <c r="A50" s="23"/>
      <c r="B50" s="24"/>
      <c r="C50" s="79"/>
      <c r="D50" s="80"/>
      <c r="E50" s="23" t="s">
        <v>117</v>
      </c>
      <c r="F50" s="66">
        <v>1.5</v>
      </c>
      <c r="G50" s="66">
        <v>0.43</v>
      </c>
      <c r="H50" s="66">
        <v>0.444</v>
      </c>
      <c r="I50" s="28">
        <v>101329215</v>
      </c>
    </row>
    <row r="51" spans="1:9" ht="14.25" outlineLevel="3">
      <c r="A51" s="23"/>
      <c r="B51" s="24" t="s">
        <v>74</v>
      </c>
      <c r="C51" s="79"/>
      <c r="D51" s="80"/>
      <c r="E51" s="23"/>
      <c r="F51" s="66"/>
      <c r="G51" s="66"/>
      <c r="H51" s="66"/>
      <c r="I51" s="28">
        <v>65917205612</v>
      </c>
    </row>
    <row r="52" spans="1:9" ht="14.25" outlineLevel="2">
      <c r="A52" s="23"/>
      <c r="B52" s="81" t="s">
        <v>112</v>
      </c>
      <c r="C52" s="82"/>
      <c r="D52" s="83"/>
      <c r="E52" s="84"/>
      <c r="F52" s="85"/>
      <c r="G52" s="85"/>
      <c r="H52" s="85"/>
      <c r="I52" s="86">
        <f>SUBTOTAL(9,I43:I51)</f>
        <v>132482738165</v>
      </c>
    </row>
    <row r="53" spans="1:9" ht="14.25" outlineLevel="3">
      <c r="A53" s="23"/>
      <c r="B53" s="24" t="s">
        <v>118</v>
      </c>
      <c r="C53" s="79"/>
      <c r="D53" s="80"/>
      <c r="E53" s="23" t="s">
        <v>114</v>
      </c>
      <c r="F53" s="66">
        <v>0.31</v>
      </c>
      <c r="G53" s="66">
        <v>0.31</v>
      </c>
      <c r="H53" s="66">
        <v>0.31</v>
      </c>
      <c r="I53" s="28">
        <v>100016104</v>
      </c>
    </row>
    <row r="54" spans="1:9" ht="14.25" outlineLevel="3">
      <c r="A54" s="23"/>
      <c r="B54" s="24"/>
      <c r="C54" s="79"/>
      <c r="D54" s="80"/>
      <c r="E54" s="23" t="s">
        <v>90</v>
      </c>
      <c r="F54" s="66">
        <v>0.45</v>
      </c>
      <c r="G54" s="66">
        <v>0.25</v>
      </c>
      <c r="H54" s="66">
        <v>0.313</v>
      </c>
      <c r="I54" s="28">
        <v>5981479897</v>
      </c>
    </row>
    <row r="55" spans="1:9" ht="14.25" outlineLevel="3">
      <c r="A55" s="23"/>
      <c r="B55" s="24"/>
      <c r="C55" s="79"/>
      <c r="D55" s="80"/>
      <c r="E55" s="23" t="s">
        <v>80</v>
      </c>
      <c r="F55" s="66">
        <v>0.64</v>
      </c>
      <c r="G55" s="66">
        <v>0.31</v>
      </c>
      <c r="H55" s="66">
        <v>0.3737</v>
      </c>
      <c r="I55" s="28">
        <v>4328990775</v>
      </c>
    </row>
    <row r="56" spans="1:9" ht="14.25" outlineLevel="3">
      <c r="A56" s="23"/>
      <c r="B56" s="24"/>
      <c r="C56" s="79"/>
      <c r="D56" s="80"/>
      <c r="E56" s="23" t="s">
        <v>81</v>
      </c>
      <c r="F56" s="66">
        <v>0.43</v>
      </c>
      <c r="G56" s="66">
        <v>0.33</v>
      </c>
      <c r="H56" s="66">
        <v>0.3783</v>
      </c>
      <c r="I56" s="28">
        <v>1679966288</v>
      </c>
    </row>
    <row r="57" spans="1:9" ht="14.25" outlineLevel="3">
      <c r="A57" s="23"/>
      <c r="B57" s="24"/>
      <c r="C57" s="79"/>
      <c r="D57" s="80"/>
      <c r="E57" s="23" t="s">
        <v>93</v>
      </c>
      <c r="F57" s="66">
        <v>0.35</v>
      </c>
      <c r="G57" s="66">
        <v>0.31</v>
      </c>
      <c r="H57" s="66">
        <v>0.3383</v>
      </c>
      <c r="I57" s="28">
        <v>2653454139</v>
      </c>
    </row>
    <row r="58" spans="1:9" ht="14.25" outlineLevel="3">
      <c r="A58" s="23"/>
      <c r="B58" s="24" t="s">
        <v>119</v>
      </c>
      <c r="C58" s="79"/>
      <c r="D58" s="80"/>
      <c r="E58" s="23"/>
      <c r="F58" s="66"/>
      <c r="G58" s="66"/>
      <c r="H58" s="66"/>
      <c r="I58" s="28">
        <v>12679585499</v>
      </c>
    </row>
    <row r="59" spans="1:9" ht="14.25" outlineLevel="2">
      <c r="A59" s="23"/>
      <c r="B59" s="67" t="s">
        <v>120</v>
      </c>
      <c r="C59" s="87"/>
      <c r="D59" s="88"/>
      <c r="E59" s="68"/>
      <c r="F59" s="70"/>
      <c r="G59" s="70"/>
      <c r="H59" s="70"/>
      <c r="I59" s="89">
        <f>SUBTOTAL(9,I53:I58)</f>
        <v>27423492702</v>
      </c>
    </row>
    <row r="60" spans="1:15" s="78" customFormat="1" ht="39.75" customHeight="1" outlineLevel="1">
      <c r="A60" s="72" t="s">
        <v>121</v>
      </c>
      <c r="B60" s="73"/>
      <c r="C60" s="90"/>
      <c r="D60" s="91"/>
      <c r="E60" s="74"/>
      <c r="F60" s="75"/>
      <c r="G60" s="75"/>
      <c r="H60" s="75"/>
      <c r="I60" s="92">
        <f>SUBTOTAL(9,I43:I58)</f>
        <v>159906230867</v>
      </c>
      <c r="J60" s="77"/>
      <c r="K60" s="77"/>
      <c r="L60" s="77"/>
      <c r="M60" s="77"/>
      <c r="N60" s="77"/>
      <c r="O60" s="77"/>
    </row>
    <row r="61" spans="1:9" ht="14.25" outlineLevel="3">
      <c r="A61" s="23" t="s">
        <v>52</v>
      </c>
      <c r="B61" s="24" t="s">
        <v>77</v>
      </c>
      <c r="C61" s="23" t="s">
        <v>122</v>
      </c>
      <c r="D61" s="24" t="s">
        <v>123</v>
      </c>
      <c r="E61" s="23" t="s">
        <v>80</v>
      </c>
      <c r="F61" s="66">
        <v>1.65</v>
      </c>
      <c r="G61" s="66">
        <v>1.65</v>
      </c>
      <c r="H61" s="66">
        <v>1.65</v>
      </c>
      <c r="I61" s="38">
        <v>1003969.25</v>
      </c>
    </row>
    <row r="62" spans="1:9" ht="14.25" outlineLevel="3">
      <c r="A62" s="23"/>
      <c r="B62" s="24" t="s">
        <v>74</v>
      </c>
      <c r="C62" s="23" t="s">
        <v>122</v>
      </c>
      <c r="D62" s="24" t="s">
        <v>123</v>
      </c>
      <c r="E62" s="23"/>
      <c r="F62" s="66"/>
      <c r="G62" s="66"/>
      <c r="H62" s="66"/>
      <c r="I62" s="38">
        <v>1003421.38</v>
      </c>
    </row>
    <row r="63" spans="1:9" ht="14.25" outlineLevel="3">
      <c r="A63" s="23"/>
      <c r="B63" s="24" t="s">
        <v>77</v>
      </c>
      <c r="C63" s="23" t="s">
        <v>124</v>
      </c>
      <c r="D63" s="24" t="s">
        <v>125</v>
      </c>
      <c r="E63" s="23" t="s">
        <v>115</v>
      </c>
      <c r="F63" s="66">
        <v>1.65</v>
      </c>
      <c r="G63" s="66">
        <v>1.65</v>
      </c>
      <c r="H63" s="66">
        <v>1.65</v>
      </c>
      <c r="I63" s="38">
        <v>1000000</v>
      </c>
    </row>
    <row r="64" spans="1:9" ht="14.25" outlineLevel="3">
      <c r="A64" s="23"/>
      <c r="B64" s="24" t="s">
        <v>74</v>
      </c>
      <c r="C64" s="23" t="s">
        <v>124</v>
      </c>
      <c r="D64" s="24" t="s">
        <v>125</v>
      </c>
      <c r="E64" s="23"/>
      <c r="F64" s="66"/>
      <c r="G64" s="66"/>
      <c r="H64" s="66"/>
      <c r="I64" s="38">
        <v>2000000</v>
      </c>
    </row>
    <row r="65" spans="1:9" ht="14.25" outlineLevel="3">
      <c r="A65" s="23"/>
      <c r="B65" s="24" t="s">
        <v>77</v>
      </c>
      <c r="C65" s="23" t="s">
        <v>126</v>
      </c>
      <c r="D65" s="24" t="s">
        <v>127</v>
      </c>
      <c r="E65" s="23" t="s">
        <v>116</v>
      </c>
      <c r="F65" s="66">
        <v>1.4</v>
      </c>
      <c r="G65" s="66">
        <v>1.4</v>
      </c>
      <c r="H65" s="66">
        <v>1.4</v>
      </c>
      <c r="I65" s="38">
        <v>994273.97</v>
      </c>
    </row>
    <row r="66" spans="1:9" ht="14.25" outlineLevel="2">
      <c r="A66" s="23"/>
      <c r="B66" s="67" t="s">
        <v>112</v>
      </c>
      <c r="C66" s="68"/>
      <c r="D66" s="69"/>
      <c r="E66" s="68"/>
      <c r="F66" s="70"/>
      <c r="G66" s="70"/>
      <c r="H66" s="70"/>
      <c r="I66" s="71">
        <f>SUBTOTAL(9,I61:I65)</f>
        <v>6001664.6</v>
      </c>
    </row>
    <row r="67" spans="1:15" s="78" customFormat="1" ht="39.75" customHeight="1" outlineLevel="1">
      <c r="A67" s="72" t="s">
        <v>128</v>
      </c>
      <c r="B67" s="73"/>
      <c r="C67" s="74"/>
      <c r="D67" s="73"/>
      <c r="E67" s="74"/>
      <c r="F67" s="75"/>
      <c r="G67" s="75"/>
      <c r="H67" s="75"/>
      <c r="I67" s="76">
        <f>SUBTOTAL(9,I61:I65)</f>
        <v>6001664.6</v>
      </c>
      <c r="J67" s="77"/>
      <c r="K67" s="77"/>
      <c r="L67" s="77"/>
      <c r="M67" s="77"/>
      <c r="N67" s="77"/>
      <c r="O67" s="77"/>
    </row>
    <row r="68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Value&gt;&amp;R&amp;"新細明體,標準"&amp;8製表時間：2017/06/21  17:16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2017-06-21T09:16:44Z</dcterms:created>
  <dcterms:modified xsi:type="dcterms:W3CDTF">2017-06-21T09:16:47Z</dcterms:modified>
  <cp:category/>
  <cp:version/>
  <cp:contentType/>
  <cp:contentStatus/>
</cp:coreProperties>
</file>