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'BDmcs006'!$A$2:$J$115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<sst xmlns="http://schemas.openxmlformats.org/spreadsheetml/2006/main" count="340" uniqueCount="167">
  <si>
    <t>月份 Month：2017/06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</si>
  <si>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</si>
  <si>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</si>
  <si>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r>
      <t xml:space="preserve">買賣斷
</t>
    </r>
    <r>
      <rPr>
        <sz val="10"/>
        <rFont val="Times New Roman"/>
        <family val="1"/>
      </rPr>
      <t>Outright purchase and sale</t>
    </r>
  </si>
  <si>
    <r>
      <t xml:space="preserve">附條件承作
</t>
    </r>
    <r>
      <rPr>
        <sz val="10"/>
        <rFont val="Times New Roman"/>
        <family val="1"/>
      </rPr>
      <t>Repo &amp; R-Repo Original</t>
    </r>
  </si>
  <si>
    <r>
      <t xml:space="preserve">附條件到期
</t>
    </r>
    <r>
      <rPr>
        <sz val="10"/>
        <rFont val="Times New Roman"/>
        <family val="1"/>
      </rPr>
      <t>Repo &amp; R-Repo Dated</t>
    </r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</si>
  <si>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</si>
  <si>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</si>
  <si>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</si>
  <si>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</si>
  <si>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</si>
  <si>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</si>
  <si>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</si>
  <si>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</si>
  <si>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</si>
  <si>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</si>
  <si>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</si>
  <si>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980</t>
  </si>
  <si>
    <t>元大證券公司</t>
  </si>
  <si>
    <t>9A0</t>
  </si>
  <si>
    <t>永豐金證券</t>
  </si>
  <si>
    <t>AUD 合計</t>
  </si>
  <si>
    <t>CNY</t>
  </si>
  <si>
    <t>067</t>
  </si>
  <si>
    <t>元大銀行</t>
  </si>
  <si>
    <t>116</t>
  </si>
  <si>
    <t>日盛證券</t>
  </si>
  <si>
    <t>218</t>
  </si>
  <si>
    <t>亞東證券</t>
  </si>
  <si>
    <t>585</t>
  </si>
  <si>
    <t>統一證券</t>
  </si>
  <si>
    <t>592</t>
  </si>
  <si>
    <t>元富證券</t>
  </si>
  <si>
    <t>700</t>
  </si>
  <si>
    <t>兆豐證券</t>
  </si>
  <si>
    <t>910</t>
  </si>
  <si>
    <t>群益金鼎證</t>
  </si>
  <si>
    <t>920</t>
  </si>
  <si>
    <t>凱基證券</t>
  </si>
  <si>
    <t>960</t>
  </si>
  <si>
    <t>富邦證券</t>
  </si>
  <si>
    <t>CNY 合計</t>
  </si>
  <si>
    <t>NZD</t>
  </si>
  <si>
    <t>NZD 合計</t>
  </si>
  <si>
    <t>TWD</t>
  </si>
  <si>
    <t>054</t>
  </si>
  <si>
    <t>王道商業銀行</t>
  </si>
  <si>
    <t>055</t>
  </si>
  <si>
    <t>德意志銀行</t>
  </si>
  <si>
    <t>059</t>
  </si>
  <si>
    <t>板信商銀</t>
  </si>
  <si>
    <t>060</t>
  </si>
  <si>
    <t>法國巴黎銀行</t>
  </si>
  <si>
    <t>061</t>
  </si>
  <si>
    <t>新光銀行</t>
  </si>
  <si>
    <t>063</t>
  </si>
  <si>
    <t>華南銀行</t>
  </si>
  <si>
    <t>065</t>
  </si>
  <si>
    <t>永豐銀行</t>
  </si>
  <si>
    <t>066</t>
  </si>
  <si>
    <t>凱基商銀</t>
  </si>
  <si>
    <t>068</t>
  </si>
  <si>
    <t>玉山銀行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</si>
  <si>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</si>
  <si>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</si>
  <si>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</si>
  <si>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</si>
  <si>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</si>
  <si>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</si>
  <si>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</si>
  <si>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</si>
  <si>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</si>
  <si>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</si>
  <si>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</si>
  <si>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</si>
  <si>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</si>
  <si>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</si>
  <si>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</si>
  <si>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</si>
  <si>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082</t>
  </si>
  <si>
    <t>瑞士銀行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</si>
  <si>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</si>
  <si>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</si>
  <si>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</si>
  <si>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</si>
  <si>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</si>
  <si>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</si>
  <si>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</si>
  <si>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</si>
  <si>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</si>
  <si>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</si>
  <si>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</si>
  <si>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</si>
  <si>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</si>
  <si>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</si>
  <si>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</si>
  <si>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</si>
  <si>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094</t>
  </si>
  <si>
    <t>澳盛(台灣)商銀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</si>
  <si>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</si>
  <si>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</si>
  <si>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</si>
  <si>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</si>
  <si>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</si>
  <si>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</si>
  <si>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</si>
  <si>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</si>
  <si>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</si>
  <si>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</si>
  <si>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</si>
  <si>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</si>
  <si>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</si>
  <si>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</si>
  <si>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</si>
  <si>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</si>
  <si>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</si>
  <si>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</si>
  <si>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</si>
  <si>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</si>
  <si>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</si>
  <si>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</si>
  <si>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</si>
  <si>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</si>
  <si>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</si>
  <si>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</si>
  <si>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</si>
  <si>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</si>
  <si>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</si>
  <si>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</si>
  <si>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</si>
  <si>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</si>
  <si>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</si>
  <si>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</si>
  <si>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</si>
  <si>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</si>
  <si>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</si>
  <si>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</si>
  <si>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</si>
  <si>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</si>
  <si>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</si>
  <si>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</si>
  <si>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</si>
  <si>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</si>
  <si>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</si>
  <si>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</si>
  <si>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</si>
  <si>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</si>
  <si>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653</t>
  </si>
  <si>
    <t>大眾證券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</si>
  <si>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</si>
  <si>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</si>
  <si>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</si>
  <si>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</si>
  <si>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</si>
  <si>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</si>
  <si>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</si>
  <si>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</si>
  <si>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</si>
  <si>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</si>
  <si>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</si>
  <si>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</si>
  <si>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</si>
  <si>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</si>
  <si>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TWD 合計</t>
  </si>
  <si>
    <t>USD</t>
  </si>
  <si>
    <t>USD 合計</t>
  </si>
  <si>
    <t>處所營業金額累計月報表－細目
Statistics of Bonds Trading During the Year－By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</si>
</sst>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6\WebBD2017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mos051"/>
      <sheetName val="BDmos052"/>
      <sheetName val="BDmos053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1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2.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166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10107000</v>
      </c>
      <c r="F5" s="19">
        <v>0</v>
      </c>
      <c r="G5" s="19">
        <v>0</v>
      </c>
      <c r="H5" s="19">
        <v>0</v>
      </c>
      <c r="I5" s="19">
        <v>0</v>
      </c>
      <c r="J5" s="19">
        <v>10107000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0</v>
      </c>
      <c r="E6" s="19">
        <v>0</v>
      </c>
      <c r="F6" s="19">
        <v>0</v>
      </c>
      <c r="G6" s="19">
        <v>8806500</v>
      </c>
      <c r="H6" s="19">
        <v>17613000</v>
      </c>
      <c r="I6" s="19">
        <v>0</v>
      </c>
      <c r="J6" s="19">
        <v>26419500</v>
      </c>
    </row>
    <row r="7" spans="1:10" s="25" customFormat="1" ht="49.5" customHeight="1" outlineLevel="1">
      <c r="A7" s="21" t="s">
        <v>21</v>
      </c>
      <c r="B7" s="22"/>
      <c r="C7" s="23"/>
      <c r="D7" s="24">
        <f>SUBTOTAL(9,D5:D6)</f>
        <v>0</v>
      </c>
      <c r="E7" s="24">
        <f>SUBTOTAL(9,E5:E6)</f>
        <v>10107000</v>
      </c>
      <c r="F7" s="24">
        <f>SUBTOTAL(9,F5:F6)</f>
        <v>0</v>
      </c>
      <c r="G7" s="24">
        <f>SUBTOTAL(9,G5:G6)</f>
        <v>8806500</v>
      </c>
      <c r="H7" s="24">
        <f>SUBTOTAL(9,H5:H6)</f>
        <v>17613000</v>
      </c>
      <c r="I7" s="24">
        <f>SUBTOTAL(9,I5:I6)</f>
        <v>0</v>
      </c>
      <c r="J7" s="24">
        <f>SUBTOTAL(9,J5:J6)</f>
        <v>36526500</v>
      </c>
    </row>
    <row r="8" spans="1:10" ht="14.25" outlineLevel="2">
      <c r="A8" s="17" t="s">
        <v>22</v>
      </c>
      <c r="B8" s="17" t="s">
        <v>23</v>
      </c>
      <c r="C8" s="18" t="s">
        <v>24</v>
      </c>
      <c r="D8" s="19">
        <v>0</v>
      </c>
      <c r="E8" s="19">
        <v>53998900</v>
      </c>
      <c r="F8" s="19">
        <v>0</v>
      </c>
      <c r="G8" s="19">
        <v>0</v>
      </c>
      <c r="H8" s="19">
        <v>0</v>
      </c>
      <c r="I8" s="19">
        <v>0</v>
      </c>
      <c r="J8" s="19">
        <v>53998900</v>
      </c>
    </row>
    <row r="9" spans="1:10" ht="14.25" outlineLevel="2">
      <c r="A9" s="17" t="s">
        <v>22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1298984789.25</v>
      </c>
      <c r="H9" s="19">
        <v>1296647115.71</v>
      </c>
      <c r="I9" s="19">
        <v>0</v>
      </c>
      <c r="J9" s="19">
        <v>2595631904.96</v>
      </c>
    </row>
    <row r="10" spans="1:10" ht="14.25" outlineLevel="2">
      <c r="A10" s="17" t="s">
        <v>22</v>
      </c>
      <c r="B10" s="17" t="s">
        <v>27</v>
      </c>
      <c r="C10" s="18" t="s">
        <v>28</v>
      </c>
      <c r="D10" s="19">
        <v>0</v>
      </c>
      <c r="E10" s="19">
        <v>0</v>
      </c>
      <c r="F10" s="19">
        <v>658931470.54</v>
      </c>
      <c r="G10" s="19">
        <v>0</v>
      </c>
      <c r="H10" s="19">
        <v>0</v>
      </c>
      <c r="I10" s="19">
        <v>667936198.87</v>
      </c>
      <c r="J10" s="19">
        <v>1326867669.41</v>
      </c>
    </row>
    <row r="11" spans="1:10" ht="14.25" outlineLevel="2">
      <c r="A11" s="17" t="s">
        <v>22</v>
      </c>
      <c r="B11" s="17" t="s">
        <v>29</v>
      </c>
      <c r="C11" s="18" t="s">
        <v>30</v>
      </c>
      <c r="D11" s="19">
        <v>0</v>
      </c>
      <c r="E11" s="19">
        <v>0</v>
      </c>
      <c r="F11" s="19">
        <v>0</v>
      </c>
      <c r="G11" s="19">
        <v>754584736</v>
      </c>
      <c r="H11" s="19">
        <v>752934497</v>
      </c>
      <c r="I11" s="19">
        <v>0</v>
      </c>
      <c r="J11" s="19">
        <v>1507519233</v>
      </c>
    </row>
    <row r="12" spans="1:10" ht="14.25" outlineLevel="2">
      <c r="A12" s="17" t="s">
        <v>22</v>
      </c>
      <c r="B12" s="17" t="s">
        <v>31</v>
      </c>
      <c r="C12" s="18" t="s">
        <v>32</v>
      </c>
      <c r="D12" s="19">
        <v>0</v>
      </c>
      <c r="E12" s="19">
        <v>0</v>
      </c>
      <c r="F12" s="19">
        <v>0</v>
      </c>
      <c r="G12" s="19">
        <v>3520051009.5</v>
      </c>
      <c r="H12" s="19">
        <v>3370951417.76</v>
      </c>
      <c r="I12" s="19">
        <v>0</v>
      </c>
      <c r="J12" s="19">
        <v>6891002427.26</v>
      </c>
    </row>
    <row r="13" spans="1:10" ht="14.25" outlineLevel="2">
      <c r="A13" s="17" t="s">
        <v>22</v>
      </c>
      <c r="B13" s="17" t="s">
        <v>33</v>
      </c>
      <c r="C13" s="18" t="s">
        <v>34</v>
      </c>
      <c r="D13" s="19">
        <v>0</v>
      </c>
      <c r="E13" s="19">
        <v>0</v>
      </c>
      <c r="F13" s="19">
        <v>0</v>
      </c>
      <c r="G13" s="19">
        <v>24510200</v>
      </c>
      <c r="H13" s="19">
        <v>59294083.61</v>
      </c>
      <c r="I13" s="19">
        <v>0</v>
      </c>
      <c r="J13" s="19">
        <v>83804283.61</v>
      </c>
    </row>
    <row r="14" spans="1:10" ht="14.25" outlineLevel="2">
      <c r="A14" s="17" t="s">
        <v>22</v>
      </c>
      <c r="B14" s="17" t="s">
        <v>35</v>
      </c>
      <c r="C14" s="18" t="s">
        <v>36</v>
      </c>
      <c r="D14" s="19">
        <v>0</v>
      </c>
      <c r="E14" s="19">
        <v>0</v>
      </c>
      <c r="F14" s="19">
        <v>0</v>
      </c>
      <c r="G14" s="19">
        <v>269381289.39</v>
      </c>
      <c r="H14" s="19">
        <v>268414070.37</v>
      </c>
      <c r="I14" s="19">
        <v>0</v>
      </c>
      <c r="J14" s="19">
        <v>537795359.76</v>
      </c>
    </row>
    <row r="15" spans="1:10" ht="14.25" outlineLevel="2">
      <c r="A15" s="17" t="s">
        <v>22</v>
      </c>
      <c r="B15" s="17" t="s">
        <v>37</v>
      </c>
      <c r="C15" s="18" t="s">
        <v>38</v>
      </c>
      <c r="D15" s="19">
        <v>4824307.05</v>
      </c>
      <c r="E15" s="19">
        <v>4826307.05</v>
      </c>
      <c r="F15" s="19">
        <v>7000000</v>
      </c>
      <c r="G15" s="19">
        <v>16180553.63</v>
      </c>
      <c r="H15" s="19">
        <v>13613028.18</v>
      </c>
      <c r="I15" s="19">
        <v>7000000</v>
      </c>
      <c r="J15" s="19">
        <v>53444195.91</v>
      </c>
    </row>
    <row r="16" spans="1:10" ht="14.25" outlineLevel="2">
      <c r="A16" s="17" t="s">
        <v>22</v>
      </c>
      <c r="B16" s="17" t="s">
        <v>39</v>
      </c>
      <c r="C16" s="18" t="s">
        <v>40</v>
      </c>
      <c r="D16" s="19">
        <v>10000000</v>
      </c>
      <c r="E16" s="19">
        <v>0</v>
      </c>
      <c r="F16" s="19">
        <v>0</v>
      </c>
      <c r="G16" s="19">
        <v>206382281.5</v>
      </c>
      <c r="H16" s="19">
        <v>186138822.7</v>
      </c>
      <c r="I16" s="19">
        <v>0</v>
      </c>
      <c r="J16" s="19">
        <v>402521104.2</v>
      </c>
    </row>
    <row r="17" spans="1:10" ht="14.25" outlineLevel="2">
      <c r="A17" s="17" t="s">
        <v>22</v>
      </c>
      <c r="B17" s="17" t="s">
        <v>17</v>
      </c>
      <c r="C17" s="18" t="s">
        <v>18</v>
      </c>
      <c r="D17" s="19">
        <v>10928500</v>
      </c>
      <c r="E17" s="19">
        <v>10939500</v>
      </c>
      <c r="F17" s="19">
        <v>0</v>
      </c>
      <c r="G17" s="19">
        <v>1091054645.71</v>
      </c>
      <c r="H17" s="19">
        <v>990113896.45</v>
      </c>
      <c r="I17" s="19">
        <v>0</v>
      </c>
      <c r="J17" s="19">
        <v>2103036542.16</v>
      </c>
    </row>
    <row r="18" spans="1:10" ht="14.25" outlineLevel="2">
      <c r="A18" s="17" t="s">
        <v>22</v>
      </c>
      <c r="B18" s="17" t="s">
        <v>19</v>
      </c>
      <c r="C18" s="18" t="s">
        <v>20</v>
      </c>
      <c r="D18" s="19">
        <v>91520</v>
      </c>
      <c r="E18" s="19">
        <v>34736710.67</v>
      </c>
      <c r="F18" s="19">
        <v>0</v>
      </c>
      <c r="G18" s="19">
        <v>2248934332.2</v>
      </c>
      <c r="H18" s="19">
        <v>2138815878.69</v>
      </c>
      <c r="I18" s="19">
        <v>0</v>
      </c>
      <c r="J18" s="19">
        <v>4422578441.56</v>
      </c>
    </row>
    <row r="19" spans="1:10" s="25" customFormat="1" ht="49.5" customHeight="1" outlineLevel="1">
      <c r="A19" s="26" t="s">
        <v>41</v>
      </c>
      <c r="B19" s="22"/>
      <c r="C19" s="23"/>
      <c r="D19" s="24">
        <f>SUBTOTAL(9,D8:D18)</f>
        <v>25844327.05</v>
      </c>
      <c r="E19" s="24">
        <f>SUBTOTAL(9,E8:E18)</f>
        <v>104501417.72</v>
      </c>
      <c r="F19" s="24">
        <f>SUBTOTAL(9,F8:F18)</f>
        <v>665931470.54</v>
      </c>
      <c r="G19" s="24">
        <f>SUBTOTAL(9,G8:G18)</f>
        <v>9430063837.18</v>
      </c>
      <c r="H19" s="24">
        <f>SUBTOTAL(9,H8:H18)</f>
        <v>9076922810.47</v>
      </c>
      <c r="I19" s="24">
        <f>SUBTOTAL(9,I8:I18)</f>
        <v>674936198.87</v>
      </c>
      <c r="J19" s="24">
        <f>SUBTOTAL(9,J8:J18)</f>
        <v>19978200061.83</v>
      </c>
    </row>
    <row r="20" spans="1:10" ht="14.25" outlineLevel="2">
      <c r="A20" s="17" t="s">
        <v>42</v>
      </c>
      <c r="B20" s="17" t="s">
        <v>19</v>
      </c>
      <c r="C20" s="18" t="s">
        <v>20</v>
      </c>
      <c r="D20" s="19">
        <v>653675</v>
      </c>
      <c r="E20" s="19">
        <v>656130</v>
      </c>
      <c r="F20" s="19">
        <v>0</v>
      </c>
      <c r="G20" s="19">
        <v>0</v>
      </c>
      <c r="H20" s="19">
        <v>0</v>
      </c>
      <c r="I20" s="19">
        <v>0</v>
      </c>
      <c r="J20" s="19">
        <v>1309805</v>
      </c>
    </row>
    <row r="21" spans="1:10" s="25" customFormat="1" ht="49.5" customHeight="1" outlineLevel="1">
      <c r="A21" s="26" t="s">
        <v>43</v>
      </c>
      <c r="B21" s="22"/>
      <c r="C21" s="23"/>
      <c r="D21" s="24">
        <f>SUBTOTAL(9,D20:D20)</f>
        <v>653675</v>
      </c>
      <c r="E21" s="24">
        <f>SUBTOTAL(9,E20:E20)</f>
        <v>656130</v>
      </c>
      <c r="F21" s="24">
        <f>SUBTOTAL(9,F20:F20)</f>
        <v>0</v>
      </c>
      <c r="G21" s="24">
        <f>SUBTOTAL(9,G20:G20)</f>
        <v>0</v>
      </c>
      <c r="H21" s="24">
        <f>SUBTOTAL(9,H20:H20)</f>
        <v>0</v>
      </c>
      <c r="I21" s="24">
        <f>SUBTOTAL(9,I20:I20)</f>
        <v>0</v>
      </c>
      <c r="J21" s="24">
        <f>SUBTOTAL(9,J20:J20)</f>
        <v>1309805</v>
      </c>
    </row>
    <row r="22" spans="1:10" ht="14.25" outlineLevel="2">
      <c r="A22" s="17" t="s">
        <v>44</v>
      </c>
      <c r="B22" s="17" t="s">
        <v>45</v>
      </c>
      <c r="C22" s="18" t="s">
        <v>46</v>
      </c>
      <c r="D22" s="27">
        <v>0</v>
      </c>
      <c r="E22" s="27">
        <v>0</v>
      </c>
      <c r="F22" s="27">
        <v>0</v>
      </c>
      <c r="G22" s="27">
        <v>30036471451</v>
      </c>
      <c r="H22" s="27">
        <v>22548173132</v>
      </c>
      <c r="I22" s="27">
        <v>0</v>
      </c>
      <c r="J22" s="27">
        <v>52584644583</v>
      </c>
    </row>
    <row r="23" spans="1:10" ht="14.25" outlineLevel="2">
      <c r="A23" s="17" t="s">
        <v>44</v>
      </c>
      <c r="B23" s="17" t="s">
        <v>47</v>
      </c>
      <c r="C23" s="18" t="s">
        <v>48</v>
      </c>
      <c r="D23" s="27">
        <v>0</v>
      </c>
      <c r="E23" s="27">
        <v>0</v>
      </c>
      <c r="F23" s="27">
        <v>46986081563</v>
      </c>
      <c r="G23" s="27">
        <v>0</v>
      </c>
      <c r="H23" s="27">
        <v>0</v>
      </c>
      <c r="I23" s="27">
        <v>44546085578</v>
      </c>
      <c r="J23" s="27">
        <v>91532167141</v>
      </c>
    </row>
    <row r="24" spans="1:10" ht="14.25" outlineLevel="2">
      <c r="A24" s="17" t="s">
        <v>44</v>
      </c>
      <c r="B24" s="17" t="s">
        <v>49</v>
      </c>
      <c r="C24" s="18" t="s">
        <v>50</v>
      </c>
      <c r="D24" s="27">
        <v>0</v>
      </c>
      <c r="E24" s="27">
        <v>0</v>
      </c>
      <c r="F24" s="27">
        <v>28297932062</v>
      </c>
      <c r="G24" s="27">
        <v>0</v>
      </c>
      <c r="H24" s="27">
        <v>0</v>
      </c>
      <c r="I24" s="27">
        <v>29676430753</v>
      </c>
      <c r="J24" s="27">
        <v>57974362815</v>
      </c>
    </row>
    <row r="25" spans="1:10" ht="14.25" outlineLevel="2">
      <c r="A25" s="17" t="s">
        <v>44</v>
      </c>
      <c r="B25" s="17" t="s">
        <v>51</v>
      </c>
      <c r="C25" s="18" t="s">
        <v>52</v>
      </c>
      <c r="D25" s="27">
        <v>8526318492</v>
      </c>
      <c r="E25" s="27">
        <v>8540018044</v>
      </c>
      <c r="F25" s="27">
        <v>0</v>
      </c>
      <c r="G25" s="27">
        <v>0</v>
      </c>
      <c r="H25" s="27">
        <v>0</v>
      </c>
      <c r="I25" s="27">
        <v>0</v>
      </c>
      <c r="J25" s="27">
        <v>17066336536</v>
      </c>
    </row>
    <row r="26" spans="1:10" ht="14.25" outlineLevel="2">
      <c r="A26" s="17" t="s">
        <v>44</v>
      </c>
      <c r="B26" s="17" t="s">
        <v>53</v>
      </c>
      <c r="C26" s="18" t="s">
        <v>54</v>
      </c>
      <c r="D26" s="27">
        <v>0</v>
      </c>
      <c r="E26" s="27">
        <v>0</v>
      </c>
      <c r="F26" s="27">
        <v>980008138</v>
      </c>
      <c r="G26" s="27">
        <v>0</v>
      </c>
      <c r="H26" s="27">
        <v>500000000</v>
      </c>
      <c r="I26" s="27">
        <v>980008138</v>
      </c>
      <c r="J26" s="27">
        <v>2460016276</v>
      </c>
    </row>
    <row r="27" spans="1:10" ht="14.25" outlineLevel="2">
      <c r="A27" s="17" t="s">
        <v>44</v>
      </c>
      <c r="B27" s="17" t="s">
        <v>55</v>
      </c>
      <c r="C27" s="18" t="s">
        <v>56</v>
      </c>
      <c r="D27" s="27">
        <v>5150000000</v>
      </c>
      <c r="E27" s="27">
        <v>0</v>
      </c>
      <c r="F27" s="27">
        <v>0</v>
      </c>
      <c r="G27" s="27">
        <v>236622921514</v>
      </c>
      <c r="H27" s="27">
        <v>239517641771</v>
      </c>
      <c r="I27" s="27">
        <v>0</v>
      </c>
      <c r="J27" s="27">
        <v>481290563285</v>
      </c>
    </row>
    <row r="28" spans="1:10" ht="14.25" outlineLevel="2">
      <c r="A28" s="17" t="s">
        <v>44</v>
      </c>
      <c r="B28" s="17" t="s">
        <v>57</v>
      </c>
      <c r="C28" s="18" t="s">
        <v>58</v>
      </c>
      <c r="D28" s="27">
        <v>1000000000</v>
      </c>
      <c r="E28" s="27">
        <v>0</v>
      </c>
      <c r="F28" s="27">
        <v>1830040478</v>
      </c>
      <c r="G28" s="27">
        <v>101309264693</v>
      </c>
      <c r="H28" s="27">
        <v>96584402278</v>
      </c>
      <c r="I28" s="27">
        <v>1827236382</v>
      </c>
      <c r="J28" s="27">
        <v>202550943831</v>
      </c>
    </row>
    <row r="29" spans="1:10" ht="14.25" outlineLevel="2">
      <c r="A29" s="17" t="s">
        <v>44</v>
      </c>
      <c r="B29" s="17" t="s">
        <v>59</v>
      </c>
      <c r="C29" s="18" t="s">
        <v>60</v>
      </c>
      <c r="D29" s="27">
        <v>0</v>
      </c>
      <c r="E29" s="27">
        <v>0</v>
      </c>
      <c r="F29" s="27">
        <v>550074235</v>
      </c>
      <c r="G29" s="27">
        <v>142242768343</v>
      </c>
      <c r="H29" s="27">
        <v>142231415659</v>
      </c>
      <c r="I29" s="27">
        <v>600080155</v>
      </c>
      <c r="J29" s="27">
        <v>285624338392</v>
      </c>
    </row>
    <row r="30" spans="1:10" ht="14.25" outlineLevel="2">
      <c r="A30" s="17" t="s">
        <v>44</v>
      </c>
      <c r="B30" s="17" t="s">
        <v>23</v>
      </c>
      <c r="C30" s="18" t="s">
        <v>24</v>
      </c>
      <c r="D30" s="27">
        <v>5063265497</v>
      </c>
      <c r="E30" s="27">
        <v>175203355</v>
      </c>
      <c r="F30" s="27">
        <v>36570005178</v>
      </c>
      <c r="G30" s="27">
        <v>0</v>
      </c>
      <c r="H30" s="27">
        <v>0</v>
      </c>
      <c r="I30" s="27">
        <v>31785005178</v>
      </c>
      <c r="J30" s="27">
        <v>73593479208</v>
      </c>
    </row>
    <row r="31" spans="1:10" ht="14.25" outlineLevel="2">
      <c r="A31" s="17" t="s">
        <v>44</v>
      </c>
      <c r="B31" s="17" t="s">
        <v>61</v>
      </c>
      <c r="C31" s="18" t="s">
        <v>62</v>
      </c>
      <c r="D31" s="27">
        <v>5608911458</v>
      </c>
      <c r="E31" s="27">
        <v>202808633</v>
      </c>
      <c r="F31" s="27">
        <v>0</v>
      </c>
      <c r="G31" s="27">
        <v>3129903223</v>
      </c>
      <c r="H31" s="27">
        <v>3363624225</v>
      </c>
      <c r="I31" s="27">
        <v>0</v>
      </c>
      <c r="J31" s="27">
        <v>12305247539</v>
      </c>
    </row>
    <row r="32" spans="1:10" ht="14.25" outlineLevel="2">
      <c r="A32" s="17" t="s">
        <v>44</v>
      </c>
      <c r="B32" s="17" t="s">
        <v>63</v>
      </c>
      <c r="C32" s="18" t="s">
        <v>64</v>
      </c>
      <c r="D32" s="27">
        <v>4915581915</v>
      </c>
      <c r="E32" s="27">
        <v>0</v>
      </c>
      <c r="F32" s="27">
        <v>0</v>
      </c>
      <c r="G32" s="27">
        <v>11950000000</v>
      </c>
      <c r="H32" s="27">
        <v>14200000000</v>
      </c>
      <c r="I32" s="27">
        <v>0</v>
      </c>
      <c r="J32" s="27">
        <v>31065581915</v>
      </c>
    </row>
    <row r="33" spans="1:10" ht="14.25" outlineLevel="2">
      <c r="A33" s="17" t="s">
        <v>44</v>
      </c>
      <c r="B33" s="17" t="s">
        <v>65</v>
      </c>
      <c r="C33" s="18" t="s">
        <v>66</v>
      </c>
      <c r="D33" s="27">
        <v>2097926753</v>
      </c>
      <c r="E33" s="27">
        <v>0</v>
      </c>
      <c r="F33" s="27">
        <v>47833722037</v>
      </c>
      <c r="G33" s="27">
        <v>1618835642</v>
      </c>
      <c r="H33" s="27">
        <v>1670049322</v>
      </c>
      <c r="I33" s="27">
        <v>49497140111</v>
      </c>
      <c r="J33" s="27">
        <v>102717673865</v>
      </c>
    </row>
    <row r="34" spans="1:10" ht="14.25" outlineLevel="2">
      <c r="A34" s="17" t="s">
        <v>44</v>
      </c>
      <c r="B34" s="17" t="s">
        <v>67</v>
      </c>
      <c r="C34" s="18" t="s">
        <v>68</v>
      </c>
      <c r="D34" s="27">
        <v>46752115561</v>
      </c>
      <c r="E34" s="27">
        <v>32081034173</v>
      </c>
      <c r="F34" s="27">
        <v>204535975890</v>
      </c>
      <c r="G34" s="27">
        <v>152823042097</v>
      </c>
      <c r="H34" s="27">
        <v>147278608344</v>
      </c>
      <c r="I34" s="27">
        <v>204023959862</v>
      </c>
      <c r="J34" s="27">
        <v>787494735927</v>
      </c>
    </row>
    <row r="35" spans="1:10" ht="14.25" outlineLevel="2">
      <c r="A35" s="17" t="s">
        <v>44</v>
      </c>
      <c r="B35" s="17" t="s">
        <v>69</v>
      </c>
      <c r="C35" s="18" t="s">
        <v>70</v>
      </c>
      <c r="D35" s="27">
        <v>0</v>
      </c>
      <c r="E35" s="27">
        <v>0</v>
      </c>
      <c r="F35" s="27">
        <v>0</v>
      </c>
      <c r="G35" s="27">
        <v>27242695044</v>
      </c>
      <c r="H35" s="27">
        <v>27802019963</v>
      </c>
      <c r="I35" s="27">
        <v>0</v>
      </c>
      <c r="J35" s="27">
        <v>55044715007</v>
      </c>
    </row>
    <row r="36" spans="1:10" ht="14.25" outlineLevel="2">
      <c r="A36" s="17" t="s">
        <v>44</v>
      </c>
      <c r="B36" s="17" t="s">
        <v>71</v>
      </c>
      <c r="C36" s="18" t="s">
        <v>72</v>
      </c>
      <c r="D36" s="27">
        <v>3308891971</v>
      </c>
      <c r="E36" s="27">
        <v>17426331793</v>
      </c>
      <c r="F36" s="27">
        <v>542593135053</v>
      </c>
      <c r="G36" s="27">
        <v>51799801612</v>
      </c>
      <c r="H36" s="27">
        <v>53179429963</v>
      </c>
      <c r="I36" s="27">
        <v>513241579468</v>
      </c>
      <c r="J36" s="27">
        <v>1181549169860</v>
      </c>
    </row>
    <row r="37" spans="1:10" ht="14.25" outlineLevel="2">
      <c r="A37" s="17" t="s">
        <v>44</v>
      </c>
      <c r="B37" s="17" t="s">
        <v>73</v>
      </c>
      <c r="C37" s="18" t="s">
        <v>74</v>
      </c>
      <c r="D37" s="27">
        <v>23348967314</v>
      </c>
      <c r="E37" s="27">
        <v>22845472989</v>
      </c>
      <c r="F37" s="27">
        <v>6000000000</v>
      </c>
      <c r="G37" s="27">
        <v>0</v>
      </c>
      <c r="H37" s="27">
        <v>0</v>
      </c>
      <c r="I37" s="27">
        <v>6000000000</v>
      </c>
      <c r="J37" s="27">
        <v>58194440303</v>
      </c>
    </row>
    <row r="38" spans="1:10" ht="14.25" outlineLevel="2">
      <c r="A38" s="17" t="s">
        <v>44</v>
      </c>
      <c r="B38" s="17" t="s">
        <v>75</v>
      </c>
      <c r="C38" s="18" t="s">
        <v>76</v>
      </c>
      <c r="D38" s="27">
        <v>19237984328</v>
      </c>
      <c r="E38" s="27">
        <v>17773683422</v>
      </c>
      <c r="F38" s="27">
        <v>0</v>
      </c>
      <c r="G38" s="27">
        <v>0</v>
      </c>
      <c r="H38" s="27">
        <v>0</v>
      </c>
      <c r="I38" s="27">
        <v>0</v>
      </c>
      <c r="J38" s="27">
        <v>37011667750</v>
      </c>
    </row>
    <row r="39" spans="1:10" ht="14.25" outlineLevel="2">
      <c r="A39" s="17" t="s">
        <v>44</v>
      </c>
      <c r="B39" s="17" t="s">
        <v>77</v>
      </c>
      <c r="C39" s="18" t="s">
        <v>78</v>
      </c>
      <c r="D39" s="27">
        <v>0</v>
      </c>
      <c r="E39" s="27">
        <v>1325658639</v>
      </c>
      <c r="F39" s="27">
        <v>0</v>
      </c>
      <c r="G39" s="27">
        <v>130251206304</v>
      </c>
      <c r="H39" s="27">
        <v>138146797538</v>
      </c>
      <c r="I39" s="27">
        <v>0</v>
      </c>
      <c r="J39" s="27">
        <v>269723662481</v>
      </c>
    </row>
    <row r="40" spans="1:10" ht="14.25" outlineLevel="2">
      <c r="A40" s="17" t="s">
        <v>44</v>
      </c>
      <c r="B40" s="17" t="s">
        <v>79</v>
      </c>
      <c r="C40" s="18" t="s">
        <v>80</v>
      </c>
      <c r="D40" s="27">
        <v>300914231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300914231</v>
      </c>
    </row>
    <row r="41" spans="1:10" ht="14.25" outlineLevel="2">
      <c r="A41" s="17" t="s">
        <v>44</v>
      </c>
      <c r="B41" s="17" t="s">
        <v>81</v>
      </c>
      <c r="C41" s="18" t="s">
        <v>82</v>
      </c>
      <c r="D41" s="27">
        <v>0</v>
      </c>
      <c r="E41" s="27">
        <v>0</v>
      </c>
      <c r="F41" s="27">
        <v>28880393576</v>
      </c>
      <c r="G41" s="27">
        <v>7831100000</v>
      </c>
      <c r="H41" s="27">
        <v>8687600000</v>
      </c>
      <c r="I41" s="27">
        <v>29994103665</v>
      </c>
      <c r="J41" s="27">
        <v>75393197241</v>
      </c>
    </row>
    <row r="42" spans="1:10" ht="14.25" outlineLevel="2">
      <c r="A42" s="17" t="s">
        <v>44</v>
      </c>
      <c r="B42" s="17" t="s">
        <v>83</v>
      </c>
      <c r="C42" s="18" t="s">
        <v>84</v>
      </c>
      <c r="D42" s="27">
        <v>1198554647</v>
      </c>
      <c r="E42" s="27">
        <v>404717840</v>
      </c>
      <c r="F42" s="27">
        <v>0</v>
      </c>
      <c r="G42" s="27">
        <v>0</v>
      </c>
      <c r="H42" s="27">
        <v>0</v>
      </c>
      <c r="I42" s="27">
        <v>0</v>
      </c>
      <c r="J42" s="27">
        <v>1603272487</v>
      </c>
    </row>
    <row r="43" spans="1:10" ht="14.25" outlineLevel="2">
      <c r="A43" s="17" t="s">
        <v>44</v>
      </c>
      <c r="B43" s="17" t="s">
        <v>85</v>
      </c>
      <c r="C43" s="18" t="s">
        <v>86</v>
      </c>
      <c r="D43" s="27">
        <v>0</v>
      </c>
      <c r="E43" s="27">
        <v>49831419</v>
      </c>
      <c r="F43" s="27">
        <v>0</v>
      </c>
      <c r="G43" s="27">
        <v>70471264351</v>
      </c>
      <c r="H43" s="27">
        <v>57820494799</v>
      </c>
      <c r="I43" s="27">
        <v>0</v>
      </c>
      <c r="J43" s="27">
        <v>128341590569</v>
      </c>
    </row>
    <row r="44" spans="1:10" ht="14.25" outlineLevel="2">
      <c r="A44" s="17" t="s">
        <v>44</v>
      </c>
      <c r="B44" s="17" t="s">
        <v>87</v>
      </c>
      <c r="C44" s="18" t="s">
        <v>88</v>
      </c>
      <c r="D44" s="27">
        <v>0</v>
      </c>
      <c r="E44" s="27">
        <v>0</v>
      </c>
      <c r="F44" s="27">
        <v>341120522865</v>
      </c>
      <c r="G44" s="27">
        <v>375000000</v>
      </c>
      <c r="H44" s="27">
        <v>320000000</v>
      </c>
      <c r="I44" s="27">
        <v>333332023217</v>
      </c>
      <c r="J44" s="27">
        <v>675147546082</v>
      </c>
    </row>
    <row r="45" spans="1:10" ht="14.25" outlineLevel="2">
      <c r="A45" s="17" t="s">
        <v>44</v>
      </c>
      <c r="B45" s="17" t="s">
        <v>89</v>
      </c>
      <c r="C45" s="18" t="s">
        <v>90</v>
      </c>
      <c r="D45" s="27">
        <v>709991794</v>
      </c>
      <c r="E45" s="27">
        <v>350548276</v>
      </c>
      <c r="F45" s="27">
        <v>0</v>
      </c>
      <c r="G45" s="27">
        <v>51226622007</v>
      </c>
      <c r="H45" s="27">
        <v>44370949171</v>
      </c>
      <c r="I45" s="27">
        <v>0</v>
      </c>
      <c r="J45" s="27">
        <v>96658111248</v>
      </c>
    </row>
    <row r="46" spans="1:10" ht="14.25" outlineLevel="2">
      <c r="A46" s="17" t="s">
        <v>44</v>
      </c>
      <c r="B46" s="17" t="s">
        <v>91</v>
      </c>
      <c r="C46" s="18" t="s">
        <v>92</v>
      </c>
      <c r="D46" s="27">
        <v>0</v>
      </c>
      <c r="E46" s="27">
        <v>0</v>
      </c>
      <c r="F46" s="27">
        <v>87685000000</v>
      </c>
      <c r="G46" s="27">
        <v>0</v>
      </c>
      <c r="H46" s="27">
        <v>0</v>
      </c>
      <c r="I46" s="27">
        <v>87637500000</v>
      </c>
      <c r="J46" s="27">
        <v>175322500000</v>
      </c>
    </row>
    <row r="47" spans="1:10" ht="14.25" outlineLevel="2">
      <c r="A47" s="17" t="s">
        <v>44</v>
      </c>
      <c r="B47" s="17" t="s">
        <v>93</v>
      </c>
      <c r="C47" s="18" t="s">
        <v>94</v>
      </c>
      <c r="D47" s="27">
        <v>3160097245</v>
      </c>
      <c r="E47" s="27">
        <v>21399738</v>
      </c>
      <c r="F47" s="27">
        <v>1000000000</v>
      </c>
      <c r="G47" s="27">
        <v>25754733397</v>
      </c>
      <c r="H47" s="27">
        <v>26725374238</v>
      </c>
      <c r="I47" s="27">
        <v>1000000000</v>
      </c>
      <c r="J47" s="27">
        <v>57661604618</v>
      </c>
    </row>
    <row r="48" spans="1:10" ht="14.25" outlineLevel="2">
      <c r="A48" s="17" t="s">
        <v>44</v>
      </c>
      <c r="B48" s="17" t="s">
        <v>95</v>
      </c>
      <c r="C48" s="18" t="s">
        <v>96</v>
      </c>
      <c r="D48" s="27">
        <v>631242845</v>
      </c>
      <c r="E48" s="27">
        <v>49936960</v>
      </c>
      <c r="F48" s="27">
        <v>21100000000</v>
      </c>
      <c r="G48" s="27">
        <v>0</v>
      </c>
      <c r="H48" s="27">
        <v>0</v>
      </c>
      <c r="I48" s="27">
        <v>21100000000</v>
      </c>
      <c r="J48" s="27">
        <v>42881179805</v>
      </c>
    </row>
    <row r="49" spans="1:10" ht="14.25" outlineLevel="2">
      <c r="A49" s="17" t="s">
        <v>44</v>
      </c>
      <c r="B49" s="17" t="s">
        <v>97</v>
      </c>
      <c r="C49" s="18" t="s">
        <v>98</v>
      </c>
      <c r="D49" s="27">
        <v>0</v>
      </c>
      <c r="E49" s="27">
        <v>90363674</v>
      </c>
      <c r="F49" s="27">
        <v>0</v>
      </c>
      <c r="G49" s="27">
        <v>0</v>
      </c>
      <c r="H49" s="27">
        <v>0</v>
      </c>
      <c r="I49" s="27">
        <v>0</v>
      </c>
      <c r="J49" s="27">
        <v>90363674</v>
      </c>
    </row>
    <row r="50" spans="1:10" ht="14.25" outlineLevel="2">
      <c r="A50" s="17" t="s">
        <v>44</v>
      </c>
      <c r="B50" s="17" t="s">
        <v>99</v>
      </c>
      <c r="C50" s="18" t="s">
        <v>100</v>
      </c>
      <c r="D50" s="27">
        <v>29713798868</v>
      </c>
      <c r="E50" s="27">
        <v>22389750561</v>
      </c>
      <c r="F50" s="27">
        <v>12964000000</v>
      </c>
      <c r="G50" s="27">
        <v>0</v>
      </c>
      <c r="H50" s="27">
        <v>0</v>
      </c>
      <c r="I50" s="27">
        <v>15280000000</v>
      </c>
      <c r="J50" s="27">
        <v>80347549429</v>
      </c>
    </row>
    <row r="51" spans="1:10" ht="14.25" outlineLevel="2">
      <c r="A51" s="17" t="s">
        <v>44</v>
      </c>
      <c r="B51" s="17" t="s">
        <v>101</v>
      </c>
      <c r="C51" s="18" t="s">
        <v>102</v>
      </c>
      <c r="D51" s="27">
        <v>599619296</v>
      </c>
      <c r="E51" s="27">
        <v>253142213</v>
      </c>
      <c r="F51" s="27">
        <v>0</v>
      </c>
      <c r="G51" s="27">
        <v>58489662</v>
      </c>
      <c r="H51" s="27">
        <v>58445299</v>
      </c>
      <c r="I51" s="27">
        <v>0</v>
      </c>
      <c r="J51" s="27">
        <v>969696470</v>
      </c>
    </row>
    <row r="52" spans="1:10" ht="14.25" outlineLevel="2">
      <c r="A52" s="17" t="s">
        <v>44</v>
      </c>
      <c r="B52" s="17" t="s">
        <v>103</v>
      </c>
      <c r="C52" s="18" t="s">
        <v>104</v>
      </c>
      <c r="D52" s="27">
        <v>15913029563</v>
      </c>
      <c r="E52" s="27">
        <v>21169908341</v>
      </c>
      <c r="F52" s="27">
        <v>303000000</v>
      </c>
      <c r="G52" s="27">
        <v>75378699797</v>
      </c>
      <c r="H52" s="27">
        <v>78458714641</v>
      </c>
      <c r="I52" s="27">
        <v>303000000</v>
      </c>
      <c r="J52" s="27">
        <v>191526352342</v>
      </c>
    </row>
    <row r="53" spans="1:10" ht="14.25" outlineLevel="2">
      <c r="A53" s="17" t="s">
        <v>44</v>
      </c>
      <c r="B53" s="17" t="s">
        <v>105</v>
      </c>
      <c r="C53" s="18" t="s">
        <v>106</v>
      </c>
      <c r="D53" s="27">
        <v>0</v>
      </c>
      <c r="E53" s="27">
        <v>0</v>
      </c>
      <c r="F53" s="27">
        <v>0</v>
      </c>
      <c r="G53" s="27">
        <v>36167120936</v>
      </c>
      <c r="H53" s="27">
        <v>33716245692</v>
      </c>
      <c r="I53" s="27">
        <v>0</v>
      </c>
      <c r="J53" s="27">
        <v>69883366628</v>
      </c>
    </row>
    <row r="54" spans="1:10" ht="14.25" outlineLevel="2">
      <c r="A54" s="17" t="s">
        <v>44</v>
      </c>
      <c r="B54" s="17" t="s">
        <v>107</v>
      </c>
      <c r="C54" s="18" t="s">
        <v>108</v>
      </c>
      <c r="D54" s="27">
        <v>301600029</v>
      </c>
      <c r="E54" s="27">
        <v>3409396933</v>
      </c>
      <c r="F54" s="27">
        <v>2933942795</v>
      </c>
      <c r="G54" s="27">
        <v>25383658272</v>
      </c>
      <c r="H54" s="27">
        <v>24582771977</v>
      </c>
      <c r="I54" s="27">
        <v>2632788180</v>
      </c>
      <c r="J54" s="27">
        <v>59244158186</v>
      </c>
    </row>
    <row r="55" spans="1:10" ht="14.25" outlineLevel="2">
      <c r="A55" s="17" t="s">
        <v>44</v>
      </c>
      <c r="B55" s="17" t="s">
        <v>109</v>
      </c>
      <c r="C55" s="18" t="s">
        <v>110</v>
      </c>
      <c r="D55" s="27">
        <v>0</v>
      </c>
      <c r="E55" s="27">
        <v>1499534026</v>
      </c>
      <c r="F55" s="27">
        <v>0</v>
      </c>
      <c r="G55" s="27">
        <v>17574632813</v>
      </c>
      <c r="H55" s="27">
        <v>19228801393</v>
      </c>
      <c r="I55" s="27">
        <v>0</v>
      </c>
      <c r="J55" s="27">
        <v>38302968232</v>
      </c>
    </row>
    <row r="56" spans="1:10" ht="14.25" outlineLevel="2">
      <c r="A56" s="17" t="s">
        <v>44</v>
      </c>
      <c r="B56" s="17" t="s">
        <v>25</v>
      </c>
      <c r="C56" s="18" t="s">
        <v>26</v>
      </c>
      <c r="D56" s="27">
        <v>14431135172</v>
      </c>
      <c r="E56" s="27">
        <v>15721271443</v>
      </c>
      <c r="F56" s="27">
        <v>0</v>
      </c>
      <c r="G56" s="27">
        <v>83421860045</v>
      </c>
      <c r="H56" s="27">
        <v>85788790689</v>
      </c>
      <c r="I56" s="27">
        <v>0</v>
      </c>
      <c r="J56" s="27">
        <v>199363057349</v>
      </c>
    </row>
    <row r="57" spans="1:10" ht="14.25" outlineLevel="2">
      <c r="A57" s="17" t="s">
        <v>44</v>
      </c>
      <c r="B57" s="17" t="s">
        <v>111</v>
      </c>
      <c r="C57" s="18" t="s">
        <v>112</v>
      </c>
      <c r="D57" s="27">
        <v>0</v>
      </c>
      <c r="E57" s="27">
        <v>0</v>
      </c>
      <c r="F57" s="27">
        <v>0</v>
      </c>
      <c r="G57" s="27">
        <v>7832371950</v>
      </c>
      <c r="H57" s="27">
        <v>7323766307</v>
      </c>
      <c r="I57" s="27">
        <v>0</v>
      </c>
      <c r="J57" s="27">
        <v>15156138257</v>
      </c>
    </row>
    <row r="58" spans="1:10" ht="14.25" outlineLevel="2">
      <c r="A58" s="17" t="s">
        <v>44</v>
      </c>
      <c r="B58" s="17" t="s">
        <v>113</v>
      </c>
      <c r="C58" s="18" t="s">
        <v>114</v>
      </c>
      <c r="D58" s="27">
        <v>2887326757</v>
      </c>
      <c r="E58" s="27">
        <v>421847133</v>
      </c>
      <c r="F58" s="27">
        <v>6477281554</v>
      </c>
      <c r="G58" s="27">
        <v>25036271197</v>
      </c>
      <c r="H58" s="27">
        <v>24473153646</v>
      </c>
      <c r="I58" s="27">
        <v>5870154004</v>
      </c>
      <c r="J58" s="27">
        <v>65166034291</v>
      </c>
    </row>
    <row r="59" spans="1:10" ht="14.25" outlineLevel="2">
      <c r="A59" s="17" t="s">
        <v>44</v>
      </c>
      <c r="B59" s="17" t="s">
        <v>27</v>
      </c>
      <c r="C59" s="18" t="s">
        <v>28</v>
      </c>
      <c r="D59" s="27">
        <v>200000000</v>
      </c>
      <c r="E59" s="27">
        <v>756023436</v>
      </c>
      <c r="F59" s="27">
        <v>0</v>
      </c>
      <c r="G59" s="27">
        <v>65294292761</v>
      </c>
      <c r="H59" s="27">
        <v>65253591884</v>
      </c>
      <c r="I59" s="27">
        <v>0</v>
      </c>
      <c r="J59" s="27">
        <v>131503908081</v>
      </c>
    </row>
    <row r="60" spans="1:10" ht="14.25" outlineLevel="2">
      <c r="A60" s="17" t="s">
        <v>44</v>
      </c>
      <c r="B60" s="17" t="s">
        <v>115</v>
      </c>
      <c r="C60" s="18" t="s">
        <v>116</v>
      </c>
      <c r="D60" s="27">
        <v>7752296776</v>
      </c>
      <c r="E60" s="27">
        <v>4052069103</v>
      </c>
      <c r="F60" s="27">
        <v>0</v>
      </c>
      <c r="G60" s="27">
        <v>94761374597</v>
      </c>
      <c r="H60" s="27">
        <v>84644508989</v>
      </c>
      <c r="I60" s="27">
        <v>0</v>
      </c>
      <c r="J60" s="27">
        <v>191210249465</v>
      </c>
    </row>
    <row r="61" spans="1:10" ht="14.25" outlineLevel="2">
      <c r="A61" s="17" t="s">
        <v>44</v>
      </c>
      <c r="B61" s="17" t="s">
        <v>117</v>
      </c>
      <c r="C61" s="18" t="s">
        <v>118</v>
      </c>
      <c r="D61" s="27">
        <v>250436844</v>
      </c>
      <c r="E61" s="27">
        <v>6545674286</v>
      </c>
      <c r="F61" s="27">
        <v>0</v>
      </c>
      <c r="G61" s="27">
        <v>546667518546</v>
      </c>
      <c r="H61" s="27">
        <v>539657864271</v>
      </c>
      <c r="I61" s="27">
        <v>0</v>
      </c>
      <c r="J61" s="27">
        <v>1093121493947</v>
      </c>
    </row>
    <row r="62" spans="1:10" ht="14.25" outlineLevel="2">
      <c r="A62" s="17" t="s">
        <v>44</v>
      </c>
      <c r="B62" s="17" t="s">
        <v>119</v>
      </c>
      <c r="C62" s="18" t="s">
        <v>120</v>
      </c>
      <c r="D62" s="27">
        <v>1604145994</v>
      </c>
      <c r="E62" s="27">
        <v>0</v>
      </c>
      <c r="F62" s="27">
        <v>0</v>
      </c>
      <c r="G62" s="27">
        <v>868251210120</v>
      </c>
      <c r="H62" s="27">
        <v>863450266353</v>
      </c>
      <c r="I62" s="27">
        <v>0</v>
      </c>
      <c r="J62" s="27">
        <v>1733305622467</v>
      </c>
    </row>
    <row r="63" spans="1:10" ht="14.25" outlineLevel="2">
      <c r="A63" s="17" t="s">
        <v>44</v>
      </c>
      <c r="B63" s="17" t="s">
        <v>121</v>
      </c>
      <c r="C63" s="18" t="s">
        <v>122</v>
      </c>
      <c r="D63" s="27">
        <v>3329671598</v>
      </c>
      <c r="E63" s="27">
        <v>758372799</v>
      </c>
      <c r="F63" s="27">
        <v>5081408600</v>
      </c>
      <c r="G63" s="27">
        <v>1059474048964</v>
      </c>
      <c r="H63" s="27">
        <v>1062547863973</v>
      </c>
      <c r="I63" s="27">
        <v>4080835558</v>
      </c>
      <c r="J63" s="27">
        <v>2135272201492</v>
      </c>
    </row>
    <row r="64" spans="1:10" ht="14.25" outlineLevel="2">
      <c r="A64" s="17" t="s">
        <v>44</v>
      </c>
      <c r="B64" s="17" t="s">
        <v>123</v>
      </c>
      <c r="C64" s="18" t="s">
        <v>124</v>
      </c>
      <c r="D64" s="27">
        <v>10498193941</v>
      </c>
      <c r="E64" s="27">
        <v>7451094646</v>
      </c>
      <c r="F64" s="27">
        <v>18017759800</v>
      </c>
      <c r="G64" s="27">
        <v>719728434217</v>
      </c>
      <c r="H64" s="27">
        <v>711234174380</v>
      </c>
      <c r="I64" s="27">
        <v>13097041407</v>
      </c>
      <c r="J64" s="27">
        <v>1480026698391</v>
      </c>
    </row>
    <row r="65" spans="1:10" ht="14.25" outlineLevel="2">
      <c r="A65" s="17" t="s">
        <v>44</v>
      </c>
      <c r="B65" s="17" t="s">
        <v>125</v>
      </c>
      <c r="C65" s="18" t="s">
        <v>126</v>
      </c>
      <c r="D65" s="27">
        <v>5405887945</v>
      </c>
      <c r="E65" s="27">
        <v>1845182673</v>
      </c>
      <c r="F65" s="27">
        <v>5010295457</v>
      </c>
      <c r="G65" s="27">
        <v>647493525188</v>
      </c>
      <c r="H65" s="27">
        <v>655770893215</v>
      </c>
      <c r="I65" s="27">
        <v>4890103224</v>
      </c>
      <c r="J65" s="27">
        <v>1320415887702</v>
      </c>
    </row>
    <row r="66" spans="1:10" ht="14.25" outlineLevel="2">
      <c r="A66" s="17" t="s">
        <v>44</v>
      </c>
      <c r="B66" s="17" t="s">
        <v>127</v>
      </c>
      <c r="C66" s="18" t="s">
        <v>128</v>
      </c>
      <c r="D66" s="27">
        <v>3100000000</v>
      </c>
      <c r="E66" s="27">
        <v>0</v>
      </c>
      <c r="F66" s="27">
        <v>5667748862</v>
      </c>
      <c r="G66" s="27">
        <v>626645673029</v>
      </c>
      <c r="H66" s="27">
        <v>626196495445</v>
      </c>
      <c r="I66" s="27">
        <v>6116770542</v>
      </c>
      <c r="J66" s="27">
        <v>1267726687878</v>
      </c>
    </row>
    <row r="67" spans="1:10" ht="14.25" outlineLevel="2">
      <c r="A67" s="17" t="s">
        <v>44</v>
      </c>
      <c r="B67" s="17" t="s">
        <v>129</v>
      </c>
      <c r="C67" s="18" t="s">
        <v>130</v>
      </c>
      <c r="D67" s="27">
        <v>1211616988</v>
      </c>
      <c r="E67" s="27">
        <v>0</v>
      </c>
      <c r="F67" s="27">
        <v>0</v>
      </c>
      <c r="G67" s="27">
        <v>255136841942</v>
      </c>
      <c r="H67" s="27">
        <v>253383288257</v>
      </c>
      <c r="I67" s="27">
        <v>0</v>
      </c>
      <c r="J67" s="27">
        <v>509731747187</v>
      </c>
    </row>
    <row r="68" spans="1:10" ht="14.25" outlineLevel="2">
      <c r="A68" s="17" t="s">
        <v>44</v>
      </c>
      <c r="B68" s="17" t="s">
        <v>131</v>
      </c>
      <c r="C68" s="18" t="s">
        <v>132</v>
      </c>
      <c r="D68" s="27">
        <v>1050000000</v>
      </c>
      <c r="E68" s="27">
        <v>101392725</v>
      </c>
      <c r="F68" s="27">
        <v>0</v>
      </c>
      <c r="G68" s="27">
        <v>210357145703</v>
      </c>
      <c r="H68" s="27">
        <v>209352434241</v>
      </c>
      <c r="I68" s="27">
        <v>0</v>
      </c>
      <c r="J68" s="27">
        <v>420860972669</v>
      </c>
    </row>
    <row r="69" spans="1:10" ht="14.25" outlineLevel="2">
      <c r="A69" s="17" t="s">
        <v>44</v>
      </c>
      <c r="B69" s="17" t="s">
        <v>133</v>
      </c>
      <c r="C69" s="18" t="s">
        <v>134</v>
      </c>
      <c r="D69" s="27">
        <v>1850000000</v>
      </c>
      <c r="E69" s="27">
        <v>2090973963</v>
      </c>
      <c r="F69" s="27">
        <v>10790763826</v>
      </c>
      <c r="G69" s="27">
        <v>235127732760</v>
      </c>
      <c r="H69" s="27">
        <v>238324061630</v>
      </c>
      <c r="I69" s="27">
        <v>10234312849</v>
      </c>
      <c r="J69" s="27">
        <v>498417845028</v>
      </c>
    </row>
    <row r="70" spans="1:10" ht="14.25" outlineLevel="2">
      <c r="A70" s="17" t="s">
        <v>44</v>
      </c>
      <c r="B70" s="17" t="s">
        <v>135</v>
      </c>
      <c r="C70" s="18" t="s">
        <v>136</v>
      </c>
      <c r="D70" s="27">
        <v>5443822283</v>
      </c>
      <c r="E70" s="27">
        <v>2018337884</v>
      </c>
      <c r="F70" s="27">
        <v>0</v>
      </c>
      <c r="G70" s="27">
        <v>127923737480</v>
      </c>
      <c r="H70" s="27">
        <v>123518091799</v>
      </c>
      <c r="I70" s="27">
        <v>0</v>
      </c>
      <c r="J70" s="27">
        <v>258903989446</v>
      </c>
    </row>
    <row r="71" spans="1:10" ht="14.25" outlineLevel="2">
      <c r="A71" s="17" t="s">
        <v>44</v>
      </c>
      <c r="B71" s="17" t="s">
        <v>137</v>
      </c>
      <c r="C71" s="18" t="s">
        <v>138</v>
      </c>
      <c r="D71" s="27">
        <v>12509020453</v>
      </c>
      <c r="E71" s="27">
        <v>0</v>
      </c>
      <c r="F71" s="27">
        <v>65572628377</v>
      </c>
      <c r="G71" s="27">
        <v>0</v>
      </c>
      <c r="H71" s="27">
        <v>0</v>
      </c>
      <c r="I71" s="27">
        <v>49027634811</v>
      </c>
      <c r="J71" s="27">
        <v>127109283641</v>
      </c>
    </row>
    <row r="72" spans="1:10" ht="14.25" outlineLevel="2">
      <c r="A72" s="17" t="s">
        <v>44</v>
      </c>
      <c r="B72" s="17" t="s">
        <v>139</v>
      </c>
      <c r="C72" s="18" t="s">
        <v>140</v>
      </c>
      <c r="D72" s="27">
        <v>101437400</v>
      </c>
      <c r="E72" s="27">
        <v>0</v>
      </c>
      <c r="F72" s="27">
        <v>0</v>
      </c>
      <c r="G72" s="27">
        <v>3843106724</v>
      </c>
      <c r="H72" s="27">
        <v>3527644611</v>
      </c>
      <c r="I72" s="27">
        <v>0</v>
      </c>
      <c r="J72" s="27">
        <v>7472188735</v>
      </c>
    </row>
    <row r="73" spans="1:10" ht="14.25" outlineLevel="2">
      <c r="A73" s="17" t="s">
        <v>44</v>
      </c>
      <c r="B73" s="17" t="s">
        <v>141</v>
      </c>
      <c r="C73" s="18" t="s">
        <v>142</v>
      </c>
      <c r="D73" s="27">
        <v>600000000</v>
      </c>
      <c r="E73" s="27">
        <v>100553389</v>
      </c>
      <c r="F73" s="27">
        <v>0</v>
      </c>
      <c r="G73" s="27">
        <v>22541031072</v>
      </c>
      <c r="H73" s="27">
        <v>22498411253</v>
      </c>
      <c r="I73" s="27">
        <v>0</v>
      </c>
      <c r="J73" s="27">
        <v>45739995714</v>
      </c>
    </row>
    <row r="74" spans="1:10" ht="14.25" outlineLevel="2">
      <c r="A74" s="17" t="s">
        <v>44</v>
      </c>
      <c r="B74" s="17" t="s">
        <v>29</v>
      </c>
      <c r="C74" s="18" t="s">
        <v>30</v>
      </c>
      <c r="D74" s="27">
        <v>2489012525</v>
      </c>
      <c r="E74" s="27">
        <v>7924994716</v>
      </c>
      <c r="F74" s="27">
        <v>0</v>
      </c>
      <c r="G74" s="27">
        <v>106412438012</v>
      </c>
      <c r="H74" s="27">
        <v>109528898528</v>
      </c>
      <c r="I74" s="27">
        <v>0</v>
      </c>
      <c r="J74" s="27">
        <v>226355343781</v>
      </c>
    </row>
    <row r="75" spans="1:10" ht="14.25" outlineLevel="2">
      <c r="A75" s="17" t="s">
        <v>44</v>
      </c>
      <c r="B75" s="17" t="s">
        <v>31</v>
      </c>
      <c r="C75" s="18" t="s">
        <v>32</v>
      </c>
      <c r="D75" s="27">
        <v>34195370594</v>
      </c>
      <c r="E75" s="27">
        <v>58359581285</v>
      </c>
      <c r="F75" s="27">
        <v>19239066878</v>
      </c>
      <c r="G75" s="27">
        <v>399332761070</v>
      </c>
      <c r="H75" s="27">
        <v>395580957853</v>
      </c>
      <c r="I75" s="27">
        <v>19728206696</v>
      </c>
      <c r="J75" s="27">
        <v>926435944376</v>
      </c>
    </row>
    <row r="76" spans="1:10" ht="14.25" outlineLevel="2">
      <c r="A76" s="17" t="s">
        <v>44</v>
      </c>
      <c r="B76" s="17" t="s">
        <v>143</v>
      </c>
      <c r="C76" s="18" t="s">
        <v>144</v>
      </c>
      <c r="D76" s="27">
        <v>707691152</v>
      </c>
      <c r="E76" s="27">
        <v>1496900354</v>
      </c>
      <c r="F76" s="27">
        <v>0</v>
      </c>
      <c r="G76" s="27">
        <v>66878729753</v>
      </c>
      <c r="H76" s="27">
        <v>67278673941</v>
      </c>
      <c r="I76" s="27">
        <v>0</v>
      </c>
      <c r="J76" s="27">
        <v>136361995200</v>
      </c>
    </row>
    <row r="77" spans="1:10" ht="14.25" outlineLevel="2">
      <c r="A77" s="17" t="s">
        <v>44</v>
      </c>
      <c r="B77" s="17" t="s">
        <v>145</v>
      </c>
      <c r="C77" s="18" t="s">
        <v>146</v>
      </c>
      <c r="D77" s="27">
        <v>0</v>
      </c>
      <c r="E77" s="27">
        <v>0</v>
      </c>
      <c r="F77" s="27">
        <v>0</v>
      </c>
      <c r="G77" s="27">
        <v>17638922201</v>
      </c>
      <c r="H77" s="27">
        <v>17058884030</v>
      </c>
      <c r="I77" s="27">
        <v>0</v>
      </c>
      <c r="J77" s="27">
        <v>34697806231</v>
      </c>
    </row>
    <row r="78" spans="1:10" ht="14.25" outlineLevel="2">
      <c r="A78" s="17" t="s">
        <v>44</v>
      </c>
      <c r="B78" s="17" t="s">
        <v>147</v>
      </c>
      <c r="C78" s="18" t="s">
        <v>148</v>
      </c>
      <c r="D78" s="27">
        <v>0</v>
      </c>
      <c r="E78" s="27">
        <v>100128288</v>
      </c>
      <c r="F78" s="27">
        <v>5079004339</v>
      </c>
      <c r="G78" s="27">
        <v>18375028389</v>
      </c>
      <c r="H78" s="27">
        <v>19202169329</v>
      </c>
      <c r="I78" s="27">
        <v>6431420381</v>
      </c>
      <c r="J78" s="27">
        <v>49187750726</v>
      </c>
    </row>
    <row r="79" spans="1:10" ht="14.25" outlineLevel="2">
      <c r="A79" s="17" t="s">
        <v>44</v>
      </c>
      <c r="B79" s="17" t="s">
        <v>33</v>
      </c>
      <c r="C79" s="18" t="s">
        <v>34</v>
      </c>
      <c r="D79" s="27">
        <v>22335387675</v>
      </c>
      <c r="E79" s="27">
        <v>18712280014</v>
      </c>
      <c r="F79" s="27">
        <v>357000000</v>
      </c>
      <c r="G79" s="27">
        <v>253234611228</v>
      </c>
      <c r="H79" s="27">
        <v>255171540424</v>
      </c>
      <c r="I79" s="27">
        <v>357000000</v>
      </c>
      <c r="J79" s="27">
        <v>550167819341</v>
      </c>
    </row>
    <row r="80" spans="1:10" ht="14.25" outlineLevel="2">
      <c r="A80" s="17" t="s">
        <v>44</v>
      </c>
      <c r="B80" s="17" t="s">
        <v>149</v>
      </c>
      <c r="C80" s="18" t="s">
        <v>150</v>
      </c>
      <c r="D80" s="27">
        <v>0</v>
      </c>
      <c r="E80" s="27">
        <v>0</v>
      </c>
      <c r="F80" s="27">
        <v>374346813</v>
      </c>
      <c r="G80" s="27">
        <v>0</v>
      </c>
      <c r="H80" s="27">
        <v>0</v>
      </c>
      <c r="I80" s="27">
        <v>374253873</v>
      </c>
      <c r="J80" s="27">
        <v>748600686</v>
      </c>
    </row>
    <row r="81" spans="1:10" ht="14.25" outlineLevel="2">
      <c r="A81" s="17" t="s">
        <v>44</v>
      </c>
      <c r="B81" s="17" t="s">
        <v>151</v>
      </c>
      <c r="C81" s="18" t="s">
        <v>152</v>
      </c>
      <c r="D81" s="27">
        <v>7709820322</v>
      </c>
      <c r="E81" s="27">
        <v>3817317036</v>
      </c>
      <c r="F81" s="27">
        <v>209000000</v>
      </c>
      <c r="G81" s="27">
        <v>124116392983</v>
      </c>
      <c r="H81" s="27">
        <v>123900634153</v>
      </c>
      <c r="I81" s="27">
        <v>209000000</v>
      </c>
      <c r="J81" s="27">
        <v>259962164494</v>
      </c>
    </row>
    <row r="82" spans="1:10" ht="14.25" outlineLevel="2">
      <c r="A82" s="17" t="s">
        <v>44</v>
      </c>
      <c r="B82" s="17" t="s">
        <v>153</v>
      </c>
      <c r="C82" s="18" t="s">
        <v>154</v>
      </c>
      <c r="D82" s="27">
        <v>500000000</v>
      </c>
      <c r="E82" s="27">
        <v>0</v>
      </c>
      <c r="F82" s="27">
        <v>0</v>
      </c>
      <c r="G82" s="27">
        <v>8205663011</v>
      </c>
      <c r="H82" s="27">
        <v>7652597384</v>
      </c>
      <c r="I82" s="27">
        <v>0</v>
      </c>
      <c r="J82" s="27">
        <v>16358260395</v>
      </c>
    </row>
    <row r="83" spans="1:10" ht="14.25" outlineLevel="2">
      <c r="A83" s="17" t="s">
        <v>44</v>
      </c>
      <c r="B83" s="17" t="s">
        <v>155</v>
      </c>
      <c r="C83" s="18" t="s">
        <v>156</v>
      </c>
      <c r="D83" s="27">
        <v>6278519324</v>
      </c>
      <c r="E83" s="27">
        <v>10654253691</v>
      </c>
      <c r="F83" s="27">
        <v>0</v>
      </c>
      <c r="G83" s="27">
        <v>96606530073</v>
      </c>
      <c r="H83" s="27">
        <v>97485197286</v>
      </c>
      <c r="I83" s="27">
        <v>0</v>
      </c>
      <c r="J83" s="27">
        <v>211024500374</v>
      </c>
    </row>
    <row r="84" spans="1:10" ht="14.25" outlineLevel="2">
      <c r="A84" s="17" t="s">
        <v>44</v>
      </c>
      <c r="B84" s="17" t="s">
        <v>157</v>
      </c>
      <c r="C84" s="18" t="s">
        <v>158</v>
      </c>
      <c r="D84" s="27">
        <v>0</v>
      </c>
      <c r="E84" s="27">
        <v>0</v>
      </c>
      <c r="F84" s="27">
        <v>100000000</v>
      </c>
      <c r="G84" s="27">
        <v>38701155900</v>
      </c>
      <c r="H84" s="27">
        <v>39104917017</v>
      </c>
      <c r="I84" s="27">
        <v>100000000</v>
      </c>
      <c r="J84" s="27">
        <v>78006072917</v>
      </c>
    </row>
    <row r="85" spans="1:10" ht="14.25" outlineLevel="2">
      <c r="A85" s="17" t="s">
        <v>44</v>
      </c>
      <c r="B85" s="17" t="s">
        <v>159</v>
      </c>
      <c r="C85" s="18" t="s">
        <v>160</v>
      </c>
      <c r="D85" s="27">
        <v>4606115738</v>
      </c>
      <c r="E85" s="27">
        <v>13172747116</v>
      </c>
      <c r="F85" s="27">
        <v>0</v>
      </c>
      <c r="G85" s="27">
        <v>24136123656</v>
      </c>
      <c r="H85" s="27">
        <v>23404919606</v>
      </c>
      <c r="I85" s="27">
        <v>0</v>
      </c>
      <c r="J85" s="27">
        <v>65319906116</v>
      </c>
    </row>
    <row r="86" spans="1:10" ht="14.25" outlineLevel="2">
      <c r="A86" s="17" t="s">
        <v>44</v>
      </c>
      <c r="B86" s="17" t="s">
        <v>35</v>
      </c>
      <c r="C86" s="18" t="s">
        <v>36</v>
      </c>
      <c r="D86" s="27">
        <v>11946307641</v>
      </c>
      <c r="E86" s="27">
        <v>23241882270</v>
      </c>
      <c r="F86" s="27">
        <v>0</v>
      </c>
      <c r="G86" s="27">
        <v>228316867154</v>
      </c>
      <c r="H86" s="27">
        <v>225343509280</v>
      </c>
      <c r="I86" s="27">
        <v>0</v>
      </c>
      <c r="J86" s="27">
        <v>488848566345</v>
      </c>
    </row>
    <row r="87" spans="1:10" ht="14.25" outlineLevel="2">
      <c r="A87" s="17" t="s">
        <v>44</v>
      </c>
      <c r="B87" s="17" t="s">
        <v>37</v>
      </c>
      <c r="C87" s="18" t="s">
        <v>38</v>
      </c>
      <c r="D87" s="27">
        <v>49818895431</v>
      </c>
      <c r="E87" s="27">
        <v>49990440061</v>
      </c>
      <c r="F87" s="27">
        <v>42398562359</v>
      </c>
      <c r="G87" s="27">
        <v>396424504440</v>
      </c>
      <c r="H87" s="27">
        <v>398514362316</v>
      </c>
      <c r="I87" s="27">
        <v>43533873019</v>
      </c>
      <c r="J87" s="27">
        <v>980680637626</v>
      </c>
    </row>
    <row r="88" spans="1:10" ht="14.25" outlineLevel="2">
      <c r="A88" s="17" t="s">
        <v>44</v>
      </c>
      <c r="B88" s="17" t="s">
        <v>161</v>
      </c>
      <c r="C88" s="18" t="s">
        <v>162</v>
      </c>
      <c r="D88" s="27">
        <v>9848181615</v>
      </c>
      <c r="E88" s="27">
        <v>4726612470</v>
      </c>
      <c r="F88" s="27">
        <v>0</v>
      </c>
      <c r="G88" s="27">
        <v>84943251984</v>
      </c>
      <c r="H88" s="27">
        <v>83448105333</v>
      </c>
      <c r="I88" s="27">
        <v>0</v>
      </c>
      <c r="J88" s="27">
        <v>182966151402</v>
      </c>
    </row>
    <row r="89" spans="1:10" ht="14.25" outlineLevel="2">
      <c r="A89" s="17" t="s">
        <v>44</v>
      </c>
      <c r="B89" s="17" t="s">
        <v>39</v>
      </c>
      <c r="C89" s="18" t="s">
        <v>40</v>
      </c>
      <c r="D89" s="27">
        <v>8670821959</v>
      </c>
      <c r="E89" s="27">
        <v>22364689488</v>
      </c>
      <c r="F89" s="27">
        <v>0</v>
      </c>
      <c r="G89" s="27">
        <v>311826273179</v>
      </c>
      <c r="H89" s="27">
        <v>309614988459</v>
      </c>
      <c r="I89" s="27">
        <v>0</v>
      </c>
      <c r="J89" s="27">
        <v>652476773085</v>
      </c>
    </row>
    <row r="90" spans="1:10" ht="14.25" outlineLevel="2">
      <c r="A90" s="17" t="s">
        <v>44</v>
      </c>
      <c r="B90" s="17" t="s">
        <v>17</v>
      </c>
      <c r="C90" s="18" t="s">
        <v>18</v>
      </c>
      <c r="D90" s="27">
        <v>30015671532</v>
      </c>
      <c r="E90" s="27">
        <v>82399063429</v>
      </c>
      <c r="F90" s="27">
        <v>7800000000</v>
      </c>
      <c r="G90" s="27">
        <v>517856994427</v>
      </c>
      <c r="H90" s="27">
        <v>526920481367</v>
      </c>
      <c r="I90" s="27">
        <v>7800000000</v>
      </c>
      <c r="J90" s="27">
        <v>1172792210755</v>
      </c>
    </row>
    <row r="91" spans="1:10" ht="14.25" outlineLevel="2">
      <c r="A91" s="17" t="s">
        <v>44</v>
      </c>
      <c r="B91" s="17" t="s">
        <v>19</v>
      </c>
      <c r="C91" s="18" t="s">
        <v>20</v>
      </c>
      <c r="D91" s="27">
        <v>23104364099</v>
      </c>
      <c r="E91" s="27">
        <v>28163974515</v>
      </c>
      <c r="F91" s="27">
        <v>18952026332</v>
      </c>
      <c r="G91" s="27">
        <v>120362130208</v>
      </c>
      <c r="H91" s="27">
        <v>121341892109</v>
      </c>
      <c r="I91" s="27">
        <v>20560411722</v>
      </c>
      <c r="J91" s="27">
        <v>332484798985</v>
      </c>
    </row>
    <row r="92" spans="1:10" s="25" customFormat="1" ht="49.5" customHeight="1" outlineLevel="1">
      <c r="A92" s="26" t="s">
        <v>163</v>
      </c>
      <c r="B92" s="22"/>
      <c r="C92" s="23"/>
      <c r="D92" s="28">
        <f>SUBTOTAL(9,D22:D91)</f>
        <v>461989963565</v>
      </c>
      <c r="E92" s="28">
        <f>SUBTOTAL(9,E22:E91)</f>
        <v>517046399242</v>
      </c>
      <c r="F92" s="28">
        <f>SUBTOTAL(9,F22:F91)</f>
        <v>1623290727067</v>
      </c>
      <c r="G92" s="28">
        <f>SUBTOTAL(9,G22:G91)</f>
        <v>9612152785121</v>
      </c>
      <c r="H92" s="28">
        <f>SUBTOTAL(9,H22:H91)</f>
        <v>9578489588763</v>
      </c>
      <c r="I92" s="28">
        <f>SUBTOTAL(9,I22:I91)</f>
        <v>1565867958773</v>
      </c>
      <c r="J92" s="28">
        <f>SUBTOTAL(9,J22:J91)</f>
        <v>23358837422531</v>
      </c>
    </row>
    <row r="93" spans="1:10" ht="14.25" outlineLevel="2">
      <c r="A93" s="17" t="s">
        <v>164</v>
      </c>
      <c r="B93" s="17" t="s">
        <v>47</v>
      </c>
      <c r="C93" s="18" t="s">
        <v>48</v>
      </c>
      <c r="D93" s="19">
        <v>2155850000</v>
      </c>
      <c r="E93" s="19">
        <v>7026900000</v>
      </c>
      <c r="F93" s="19">
        <v>0</v>
      </c>
      <c r="G93" s="19">
        <v>0</v>
      </c>
      <c r="H93" s="19">
        <v>0</v>
      </c>
      <c r="I93" s="19">
        <v>0</v>
      </c>
      <c r="J93" s="19">
        <v>9182750000</v>
      </c>
    </row>
    <row r="94" spans="1:10" ht="14.25" outlineLevel="2">
      <c r="A94" s="17" t="s">
        <v>164</v>
      </c>
      <c r="B94" s="17" t="s">
        <v>57</v>
      </c>
      <c r="C94" s="18" t="s">
        <v>58</v>
      </c>
      <c r="D94" s="19">
        <v>0</v>
      </c>
      <c r="E94" s="19">
        <v>0</v>
      </c>
      <c r="F94" s="19">
        <v>37620000</v>
      </c>
      <c r="G94" s="19">
        <v>0</v>
      </c>
      <c r="H94" s="19">
        <v>0</v>
      </c>
      <c r="I94" s="19">
        <v>27071009</v>
      </c>
      <c r="J94" s="19">
        <v>64691009</v>
      </c>
    </row>
    <row r="95" spans="1:10" ht="14.25" outlineLevel="2">
      <c r="A95" s="17" t="s">
        <v>164</v>
      </c>
      <c r="B95" s="17" t="s">
        <v>23</v>
      </c>
      <c r="C95" s="18" t="s">
        <v>24</v>
      </c>
      <c r="D95" s="19">
        <v>30000000</v>
      </c>
      <c r="E95" s="19">
        <v>35259850</v>
      </c>
      <c r="F95" s="19">
        <v>0</v>
      </c>
      <c r="G95" s="19">
        <v>0</v>
      </c>
      <c r="H95" s="19">
        <v>0</v>
      </c>
      <c r="I95" s="19">
        <v>0</v>
      </c>
      <c r="J95" s="19">
        <v>65259850</v>
      </c>
    </row>
    <row r="96" spans="1:10" ht="14.25" outlineLevel="2">
      <c r="A96" s="17" t="s">
        <v>164</v>
      </c>
      <c r="B96" s="17" t="s">
        <v>61</v>
      </c>
      <c r="C96" s="18" t="s">
        <v>62</v>
      </c>
      <c r="D96" s="19">
        <v>0</v>
      </c>
      <c r="E96" s="19">
        <v>4347925000</v>
      </c>
      <c r="F96" s="19">
        <v>0</v>
      </c>
      <c r="G96" s="19">
        <v>0</v>
      </c>
      <c r="H96" s="19">
        <v>0</v>
      </c>
      <c r="I96" s="19">
        <v>0</v>
      </c>
      <c r="J96" s="19">
        <v>4347925000</v>
      </c>
    </row>
    <row r="97" spans="1:10" ht="14.25" outlineLevel="2">
      <c r="A97" s="17" t="s">
        <v>164</v>
      </c>
      <c r="B97" s="17" t="s">
        <v>65</v>
      </c>
      <c r="C97" s="18" t="s">
        <v>66</v>
      </c>
      <c r="D97" s="19">
        <v>30000000</v>
      </c>
      <c r="E97" s="19">
        <v>30000000</v>
      </c>
      <c r="F97" s="19">
        <v>0</v>
      </c>
      <c r="G97" s="19">
        <v>0</v>
      </c>
      <c r="H97" s="19">
        <v>0</v>
      </c>
      <c r="I97" s="19">
        <v>0</v>
      </c>
      <c r="J97" s="19">
        <v>60000000</v>
      </c>
    </row>
    <row r="98" spans="1:10" ht="14.25" outlineLevel="2">
      <c r="A98" s="17" t="s">
        <v>164</v>
      </c>
      <c r="B98" s="17" t="s">
        <v>67</v>
      </c>
      <c r="C98" s="18" t="s">
        <v>68</v>
      </c>
      <c r="D98" s="19">
        <v>0</v>
      </c>
      <c r="E98" s="19">
        <v>955000000</v>
      </c>
      <c r="F98" s="19">
        <v>0</v>
      </c>
      <c r="G98" s="19">
        <v>0</v>
      </c>
      <c r="H98" s="19">
        <v>0</v>
      </c>
      <c r="I98" s="19">
        <v>0</v>
      </c>
      <c r="J98" s="19">
        <v>955000000</v>
      </c>
    </row>
    <row r="99" spans="1:10" ht="14.25" outlineLevel="2">
      <c r="A99" s="17" t="s">
        <v>164</v>
      </c>
      <c r="B99" s="17" t="s">
        <v>71</v>
      </c>
      <c r="C99" s="18" t="s">
        <v>72</v>
      </c>
      <c r="D99" s="19">
        <v>0</v>
      </c>
      <c r="E99" s="19">
        <v>931000000</v>
      </c>
      <c r="F99" s="19">
        <v>0</v>
      </c>
      <c r="G99" s="19">
        <v>0</v>
      </c>
      <c r="H99" s="19">
        <v>0</v>
      </c>
      <c r="I99" s="19">
        <v>0</v>
      </c>
      <c r="J99" s="19">
        <v>931000000</v>
      </c>
    </row>
    <row r="100" spans="1:10" ht="14.25" outlineLevel="2">
      <c r="A100" s="17" t="s">
        <v>164</v>
      </c>
      <c r="B100" s="17" t="s">
        <v>73</v>
      </c>
      <c r="C100" s="18" t="s">
        <v>74</v>
      </c>
      <c r="D100" s="19">
        <v>0</v>
      </c>
      <c r="E100" s="19">
        <v>100000000</v>
      </c>
      <c r="F100" s="19">
        <v>0</v>
      </c>
      <c r="G100" s="19">
        <v>0</v>
      </c>
      <c r="H100" s="19">
        <v>0</v>
      </c>
      <c r="I100" s="19">
        <v>0</v>
      </c>
      <c r="J100" s="19">
        <v>100000000</v>
      </c>
    </row>
    <row r="101" spans="1:10" ht="14.25" outlineLevel="2">
      <c r="A101" s="17" t="s">
        <v>164</v>
      </c>
      <c r="B101" s="17" t="s">
        <v>89</v>
      </c>
      <c r="C101" s="18" t="s">
        <v>90</v>
      </c>
      <c r="D101" s="19">
        <v>0</v>
      </c>
      <c r="E101" s="19">
        <v>0</v>
      </c>
      <c r="F101" s="19">
        <v>142477750.72</v>
      </c>
      <c r="G101" s="19">
        <v>0</v>
      </c>
      <c r="H101" s="19">
        <v>0</v>
      </c>
      <c r="I101" s="19">
        <v>153277750.72</v>
      </c>
      <c r="J101" s="19">
        <v>295755501.44</v>
      </c>
    </row>
    <row r="102" spans="1:10" ht="14.25" outlineLevel="2">
      <c r="A102" s="17" t="s">
        <v>164</v>
      </c>
      <c r="B102" s="17" t="s">
        <v>103</v>
      </c>
      <c r="C102" s="18" t="s">
        <v>104</v>
      </c>
      <c r="D102" s="19">
        <v>0</v>
      </c>
      <c r="E102" s="19">
        <v>0</v>
      </c>
      <c r="F102" s="19">
        <v>0</v>
      </c>
      <c r="G102" s="19">
        <v>26352187.5</v>
      </c>
      <c r="H102" s="19">
        <v>26232025</v>
      </c>
      <c r="I102" s="19">
        <v>0</v>
      </c>
      <c r="J102" s="19">
        <v>52584212.5</v>
      </c>
    </row>
    <row r="103" spans="1:10" ht="14.25" outlineLevel="2">
      <c r="A103" s="17" t="s">
        <v>164</v>
      </c>
      <c r="B103" s="17" t="s">
        <v>27</v>
      </c>
      <c r="C103" s="18" t="s">
        <v>28</v>
      </c>
      <c r="D103" s="19">
        <v>0</v>
      </c>
      <c r="E103" s="19">
        <v>0</v>
      </c>
      <c r="F103" s="19">
        <v>33231749.29</v>
      </c>
      <c r="G103" s="19">
        <v>0</v>
      </c>
      <c r="H103" s="19">
        <v>0</v>
      </c>
      <c r="I103" s="19">
        <v>33214685.84</v>
      </c>
      <c r="J103" s="19">
        <v>66446435.13</v>
      </c>
    </row>
    <row r="104" spans="1:10" ht="14.25" outlineLevel="2">
      <c r="A104" s="17" t="s">
        <v>164</v>
      </c>
      <c r="B104" s="17" t="s">
        <v>117</v>
      </c>
      <c r="C104" s="18" t="s">
        <v>118</v>
      </c>
      <c r="D104" s="19">
        <v>0</v>
      </c>
      <c r="E104" s="19">
        <v>870000000</v>
      </c>
      <c r="F104" s="19">
        <v>0</v>
      </c>
      <c r="G104" s="19">
        <v>0</v>
      </c>
      <c r="H104" s="19">
        <v>0</v>
      </c>
      <c r="I104" s="19">
        <v>0</v>
      </c>
      <c r="J104" s="19">
        <v>870000000</v>
      </c>
    </row>
    <row r="105" spans="1:10" ht="14.25" outlineLevel="2">
      <c r="A105" s="17" t="s">
        <v>164</v>
      </c>
      <c r="B105" s="17" t="s">
        <v>121</v>
      </c>
      <c r="C105" s="18" t="s">
        <v>122</v>
      </c>
      <c r="D105" s="19">
        <v>10000000</v>
      </c>
      <c r="E105" s="19">
        <v>15216318.24</v>
      </c>
      <c r="F105" s="19">
        <v>0</v>
      </c>
      <c r="G105" s="19">
        <v>1521035915.67</v>
      </c>
      <c r="H105" s="19">
        <v>1527361590.4</v>
      </c>
      <c r="I105" s="19">
        <v>0</v>
      </c>
      <c r="J105" s="19">
        <v>3073613824.31</v>
      </c>
    </row>
    <row r="106" spans="1:10" ht="14.25" outlineLevel="2">
      <c r="A106" s="17" t="s">
        <v>164</v>
      </c>
      <c r="B106" s="17" t="s">
        <v>133</v>
      </c>
      <c r="C106" s="18" t="s">
        <v>134</v>
      </c>
      <c r="D106" s="19">
        <v>0</v>
      </c>
      <c r="E106" s="19">
        <v>0</v>
      </c>
      <c r="F106" s="19">
        <v>0</v>
      </c>
      <c r="G106" s="19">
        <v>135242860.38</v>
      </c>
      <c r="H106" s="19">
        <v>133144303.61</v>
      </c>
      <c r="I106" s="19">
        <v>0</v>
      </c>
      <c r="J106" s="19">
        <v>268387163.99</v>
      </c>
    </row>
    <row r="107" spans="1:10" ht="14.25" outlineLevel="2">
      <c r="A107" s="17" t="s">
        <v>164</v>
      </c>
      <c r="B107" s="17" t="s">
        <v>137</v>
      </c>
      <c r="C107" s="18" t="s">
        <v>138</v>
      </c>
      <c r="D107" s="19">
        <v>890000000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890000000</v>
      </c>
    </row>
    <row r="108" spans="1:10" ht="14.25" outlineLevel="2">
      <c r="A108" s="17" t="s">
        <v>164</v>
      </c>
      <c r="B108" s="17" t="s">
        <v>29</v>
      </c>
      <c r="C108" s="18" t="s">
        <v>30</v>
      </c>
      <c r="D108" s="19">
        <v>30000000</v>
      </c>
      <c r="E108" s="19">
        <v>81369997</v>
      </c>
      <c r="F108" s="19">
        <v>0</v>
      </c>
      <c r="G108" s="19">
        <v>331538928</v>
      </c>
      <c r="H108" s="19">
        <v>385349443</v>
      </c>
      <c r="I108" s="19">
        <v>0</v>
      </c>
      <c r="J108" s="19">
        <v>828258368</v>
      </c>
    </row>
    <row r="109" spans="1:10" ht="14.25" outlineLevel="2">
      <c r="A109" s="17" t="s">
        <v>164</v>
      </c>
      <c r="B109" s="17" t="s">
        <v>31</v>
      </c>
      <c r="C109" s="18" t="s">
        <v>32</v>
      </c>
      <c r="D109" s="19">
        <v>0</v>
      </c>
      <c r="E109" s="19">
        <v>888000000</v>
      </c>
      <c r="F109" s="19">
        <v>0</v>
      </c>
      <c r="G109" s="19">
        <v>28072856.21</v>
      </c>
      <c r="H109" s="19">
        <v>25313113.73</v>
      </c>
      <c r="I109" s="19">
        <v>0</v>
      </c>
      <c r="J109" s="19">
        <v>941385969.94</v>
      </c>
    </row>
    <row r="110" spans="1:10" ht="14.25" outlineLevel="2">
      <c r="A110" s="17" t="s">
        <v>164</v>
      </c>
      <c r="B110" s="17" t="s">
        <v>35</v>
      </c>
      <c r="C110" s="18" t="s">
        <v>36</v>
      </c>
      <c r="D110" s="19">
        <v>0</v>
      </c>
      <c r="E110" s="19">
        <v>188000000</v>
      </c>
      <c r="F110" s="19">
        <v>0</v>
      </c>
      <c r="G110" s="19">
        <v>279602380.4</v>
      </c>
      <c r="H110" s="19">
        <v>267128111.36</v>
      </c>
      <c r="I110" s="19">
        <v>0</v>
      </c>
      <c r="J110" s="19">
        <v>734730491.76</v>
      </c>
    </row>
    <row r="111" spans="1:10" ht="14.25" outlineLevel="2">
      <c r="A111" s="17" t="s">
        <v>164</v>
      </c>
      <c r="B111" s="17" t="s">
        <v>37</v>
      </c>
      <c r="C111" s="18" t="s">
        <v>38</v>
      </c>
      <c r="D111" s="19">
        <v>101928800</v>
      </c>
      <c r="E111" s="19">
        <v>2424185620</v>
      </c>
      <c r="F111" s="19">
        <v>26352187.5</v>
      </c>
      <c r="G111" s="19">
        <v>292292759.21</v>
      </c>
      <c r="H111" s="19">
        <v>324453099.71</v>
      </c>
      <c r="I111" s="19">
        <v>21781477.5</v>
      </c>
      <c r="J111" s="19">
        <v>3190993943.92</v>
      </c>
    </row>
    <row r="112" spans="1:10" ht="14.25" outlineLevel="2">
      <c r="A112" s="17" t="s">
        <v>164</v>
      </c>
      <c r="B112" s="17" t="s">
        <v>39</v>
      </c>
      <c r="C112" s="18" t="s">
        <v>40</v>
      </c>
      <c r="D112" s="19">
        <v>0</v>
      </c>
      <c r="E112" s="19">
        <v>415000000</v>
      </c>
      <c r="F112" s="19">
        <v>0</v>
      </c>
      <c r="G112" s="19">
        <v>7000000</v>
      </c>
      <c r="H112" s="19">
        <v>0</v>
      </c>
      <c r="I112" s="19">
        <v>0</v>
      </c>
      <c r="J112" s="19">
        <v>422000000</v>
      </c>
    </row>
    <row r="113" spans="1:10" ht="14.25" outlineLevel="2">
      <c r="A113" s="17" t="s">
        <v>164</v>
      </c>
      <c r="B113" s="17" t="s">
        <v>17</v>
      </c>
      <c r="C113" s="18" t="s">
        <v>18</v>
      </c>
      <c r="D113" s="19">
        <v>18187518.24</v>
      </c>
      <c r="E113" s="19">
        <v>1178192684.88</v>
      </c>
      <c r="F113" s="19">
        <v>0</v>
      </c>
      <c r="G113" s="19">
        <v>568424914.38</v>
      </c>
      <c r="H113" s="19">
        <v>542020545.24</v>
      </c>
      <c r="I113" s="19">
        <v>0</v>
      </c>
      <c r="J113" s="19">
        <v>2306825662.74</v>
      </c>
    </row>
    <row r="114" spans="1:10" ht="14.25" outlineLevel="2">
      <c r="A114" s="17" t="s">
        <v>164</v>
      </c>
      <c r="B114" s="17" t="s">
        <v>19</v>
      </c>
      <c r="C114" s="18" t="s">
        <v>20</v>
      </c>
      <c r="D114" s="19">
        <v>20000000</v>
      </c>
      <c r="E114" s="19">
        <v>1687000000</v>
      </c>
      <c r="F114" s="19">
        <v>0</v>
      </c>
      <c r="G114" s="19">
        <v>770711148.9</v>
      </c>
      <c r="H114" s="19">
        <v>745187073.13</v>
      </c>
      <c r="I114" s="19">
        <v>0</v>
      </c>
      <c r="J114" s="19">
        <v>3222898222.03</v>
      </c>
    </row>
    <row r="115" spans="1:10" s="25" customFormat="1" ht="49.5" customHeight="1" outlineLevel="1">
      <c r="A115" s="26" t="s">
        <v>165</v>
      </c>
      <c r="B115" s="22"/>
      <c r="C115" s="23"/>
      <c r="D115" s="24">
        <f>SUBTOTAL(9,D93:D114)</f>
        <v>3285966318.24</v>
      </c>
      <c r="E115" s="24">
        <f>SUBTOTAL(9,E93:E114)</f>
        <v>21173049470.12</v>
      </c>
      <c r="F115" s="24">
        <f>SUBTOTAL(9,F93:F114)</f>
        <v>239681687.51</v>
      </c>
      <c r="G115" s="24">
        <f>SUBTOTAL(9,G93:G114)</f>
        <v>3960273950.6500006</v>
      </c>
      <c r="H115" s="24">
        <f>SUBTOTAL(9,H93:H114)</f>
        <v>3976189305.1800003</v>
      </c>
      <c r="I115" s="24">
        <f>SUBTOTAL(9,I93:I114)</f>
        <v>235344923.06</v>
      </c>
      <c r="J115" s="24">
        <f>SUBTOTAL(9,J93:J114)</f>
        <v>32870505654.759995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Statistics of Bonds Trading During the Year－By Securities Firm (Over The Counter)&amp;R&amp;"新細明體,標準"&amp;8製表時間：2017/07/04  18:01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2017-07-04T10:22:09Z</dcterms:created>
  <dcterms:modified xsi:type="dcterms:W3CDTF">2017-07-04T10:22:11Z</dcterms:modified>
  <cp:category/>
  <cp:version/>
  <cp:contentType/>
  <cp:contentStatus/>
</cp:coreProperties>
</file>