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'BDmcs006'!$A$2:$J$117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<sst xmlns="http://schemas.openxmlformats.org/spreadsheetml/2006/main" count="346" uniqueCount="167">
  <si>
    <t>月份 Month：2017/07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</si>
  <si>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</si>
  <si>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</si>
  <si>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</si>
  <si>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</si>
  <si>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</si>
  <si>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</si>
  <si>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</si>
  <si>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</si>
  <si>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</si>
  <si>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</si>
  <si>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</si>
  <si>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</si>
  <si>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</si>
  <si>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</si>
  <si>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</si>
  <si>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</si>
  <si>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980</t>
  </si>
  <si>
    <t>元大證券公司</t>
  </si>
  <si>
    <t>9A0</t>
  </si>
  <si>
    <t>永豐金證券</t>
  </si>
  <si>
    <t>AUD 合計</t>
  </si>
  <si>
    <t>CNY</t>
  </si>
  <si>
    <t>067</t>
  </si>
  <si>
    <t>元大銀行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</si>
  <si>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</si>
  <si>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</si>
  <si>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</si>
  <si>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</si>
  <si>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</si>
  <si>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</si>
  <si>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</si>
  <si>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</si>
  <si>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700</t>
  </si>
  <si>
    <t>兆豐證券</t>
  </si>
  <si>
    <t>910</t>
  </si>
  <si>
    <t>群益金鼎證</t>
  </si>
  <si>
    <t>920</t>
  </si>
  <si>
    <t>凱基證券</t>
  </si>
  <si>
    <t>960</t>
  </si>
  <si>
    <t>富邦證券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</si>
  <si>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</si>
  <si>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</si>
  <si>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</si>
  <si>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</si>
  <si>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</si>
  <si>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</si>
  <si>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</si>
  <si>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</si>
  <si>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</si>
  <si>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</si>
  <si>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</si>
  <si>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</si>
  <si>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</si>
  <si>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</si>
  <si>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</si>
  <si>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</si>
  <si>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</si>
  <si>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</si>
  <si>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</si>
  <si>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</si>
  <si>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</si>
  <si>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</si>
  <si>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</si>
  <si>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</si>
  <si>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</si>
  <si>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</si>
  <si>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</si>
  <si>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</si>
  <si>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</si>
  <si>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</si>
  <si>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</si>
  <si>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</si>
  <si>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</si>
  <si>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</si>
  <si>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</si>
  <si>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</si>
  <si>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</si>
  <si>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</si>
  <si>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</si>
  <si>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</si>
  <si>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</si>
  <si>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</si>
  <si>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</si>
  <si>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</si>
  <si>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</si>
  <si>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</si>
  <si>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</si>
  <si>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</si>
  <si>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</si>
  <si>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</si>
  <si>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</si>
  <si>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</si>
  <si>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</si>
  <si>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</si>
  <si>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</si>
  <si>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</si>
  <si>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</si>
  <si>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</si>
  <si>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</si>
  <si>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</si>
  <si>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</si>
  <si>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</si>
  <si>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</si>
  <si>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</si>
  <si>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</si>
  <si>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</si>
  <si>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</si>
  <si>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</si>
  <si>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</si>
  <si>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</si>
  <si>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</si>
  <si>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</si>
  <si>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</si>
  <si>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</si>
  <si>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</si>
  <si>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</si>
  <si>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</si>
  <si>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</si>
  <si>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</si>
  <si>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</si>
  <si>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</si>
  <si>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</si>
  <si>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</si>
  <si>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</si>
  <si>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</si>
  <si>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</si>
  <si>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</si>
  <si>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</si>
  <si>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</si>
  <si>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</si>
  <si>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</si>
  <si>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</si>
  <si>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</si>
  <si>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</si>
  <si>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</si>
  <si>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</si>
  <si>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</si>
  <si>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</si>
  <si>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</si>
  <si>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</si>
  <si>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</si>
  <si>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</si>
  <si>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</si>
  <si>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</si>
  <si>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</si>
  <si>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</si>
  <si>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653</t>
  </si>
  <si>
    <t>大眾證券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</si>
  <si>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</si>
  <si>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</si>
  <si>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</si>
  <si>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</si>
  <si>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</si>
  <si>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</si>
  <si>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</si>
  <si>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</si>
  <si>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</si>
  <si>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</si>
  <si>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</si>
  <si>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</si>
  <si>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</si>
  <si>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</si>
  <si>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</si>
  <si>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</si>
  <si>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</si>
  <si>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處所營業金額累計月報表－細目
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</si>
</sst>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7\WebBD201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10107000</v>
      </c>
      <c r="F5" s="19">
        <v>0</v>
      </c>
      <c r="G5" s="19">
        <v>0</v>
      </c>
      <c r="H5" s="19">
        <v>0</v>
      </c>
      <c r="I5" s="19">
        <v>0</v>
      </c>
      <c r="J5" s="19">
        <v>10107000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0</v>
      </c>
      <c r="G6" s="19">
        <v>8806500</v>
      </c>
      <c r="H6" s="19">
        <v>17613000</v>
      </c>
      <c r="I6" s="19">
        <v>0</v>
      </c>
      <c r="J6" s="19">
        <v>26419500</v>
      </c>
    </row>
    <row r="7" spans="1:10" s="25" customFormat="1" ht="49.5" customHeight="1" outlineLevel="1">
      <c r="A7" s="21" t="s">
        <v>21</v>
      </c>
      <c r="B7" s="22"/>
      <c r="C7" s="23"/>
      <c r="D7" s="24">
        <f>SUBTOTAL(9,D5:D6)</f>
        <v>0</v>
      </c>
      <c r="E7" s="24">
        <f>SUBTOTAL(9,E5:E6)</f>
        <v>10107000</v>
      </c>
      <c r="F7" s="24">
        <f>SUBTOTAL(9,F5:F6)</f>
        <v>0</v>
      </c>
      <c r="G7" s="24">
        <f>SUBTOTAL(9,G5:G6)</f>
        <v>8806500</v>
      </c>
      <c r="H7" s="24">
        <f>SUBTOTAL(9,H5:H6)</f>
        <v>17613000</v>
      </c>
      <c r="I7" s="24">
        <f>SUBTOTAL(9,I5:I6)</f>
        <v>0</v>
      </c>
      <c r="J7" s="24">
        <f>SUBTOTAL(9,J5:J6)</f>
        <v>36526500</v>
      </c>
    </row>
    <row r="8" spans="1:10" ht="14.25" outlineLevel="2">
      <c r="A8" s="17" t="s">
        <v>22</v>
      </c>
      <c r="B8" s="17" t="s">
        <v>23</v>
      </c>
      <c r="C8" s="18" t="s">
        <v>24</v>
      </c>
      <c r="D8" s="19">
        <v>0</v>
      </c>
      <c r="E8" s="19">
        <v>102016900</v>
      </c>
      <c r="F8" s="19">
        <v>0</v>
      </c>
      <c r="G8" s="19">
        <v>0</v>
      </c>
      <c r="H8" s="19">
        <v>0</v>
      </c>
      <c r="I8" s="19">
        <v>0</v>
      </c>
      <c r="J8" s="19">
        <v>102016900</v>
      </c>
    </row>
    <row r="9" spans="1:10" ht="14.25" outlineLevel="2">
      <c r="A9" s="17" t="s">
        <v>22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1515723981.94</v>
      </c>
      <c r="H9" s="19">
        <v>1518483784.95</v>
      </c>
      <c r="I9" s="19">
        <v>0</v>
      </c>
      <c r="J9" s="19">
        <v>3034207766.89</v>
      </c>
    </row>
    <row r="10" spans="1:10" ht="14.25" outlineLevel="2">
      <c r="A10" s="17" t="s">
        <v>22</v>
      </c>
      <c r="B10" s="17" t="s">
        <v>27</v>
      </c>
      <c r="C10" s="18" t="s">
        <v>28</v>
      </c>
      <c r="D10" s="19">
        <v>0</v>
      </c>
      <c r="E10" s="19">
        <v>0</v>
      </c>
      <c r="F10" s="19">
        <v>724936853.4</v>
      </c>
      <c r="G10" s="19">
        <v>0</v>
      </c>
      <c r="H10" s="19">
        <v>0</v>
      </c>
      <c r="I10" s="19">
        <v>733740171.98</v>
      </c>
      <c r="J10" s="19">
        <v>1458677025.38</v>
      </c>
    </row>
    <row r="11" spans="1:10" ht="14.25" outlineLevel="2">
      <c r="A11" s="17" t="s">
        <v>22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886336739</v>
      </c>
      <c r="H11" s="19">
        <v>841614292</v>
      </c>
      <c r="I11" s="19">
        <v>0</v>
      </c>
      <c r="J11" s="19">
        <v>1727951031</v>
      </c>
    </row>
    <row r="12" spans="1:10" ht="14.25" outlineLevel="2">
      <c r="A12" s="17" t="s">
        <v>22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4017966956.06</v>
      </c>
      <c r="H12" s="19">
        <v>3829336502.45</v>
      </c>
      <c r="I12" s="19">
        <v>0</v>
      </c>
      <c r="J12" s="19">
        <v>7847303458.51</v>
      </c>
    </row>
    <row r="13" spans="1:10" ht="14.25" outlineLevel="2">
      <c r="A13" s="17" t="s">
        <v>22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24510200</v>
      </c>
      <c r="H13" s="19">
        <v>59294083.61</v>
      </c>
      <c r="I13" s="19">
        <v>0</v>
      </c>
      <c r="J13" s="19">
        <v>83804283.61</v>
      </c>
    </row>
    <row r="14" spans="1:10" ht="14.25" outlineLevel="2">
      <c r="A14" s="17" t="s">
        <v>22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304753442.32</v>
      </c>
      <c r="H14" s="19">
        <v>304221416.71</v>
      </c>
      <c r="I14" s="19">
        <v>0</v>
      </c>
      <c r="J14" s="19">
        <v>608974859.03</v>
      </c>
    </row>
    <row r="15" spans="1:10" ht="14.25" outlineLevel="2">
      <c r="A15" s="17" t="s">
        <v>22</v>
      </c>
      <c r="B15" s="17" t="s">
        <v>37</v>
      </c>
      <c r="C15" s="18" t="s">
        <v>38</v>
      </c>
      <c r="D15" s="19">
        <v>4824307.05</v>
      </c>
      <c r="E15" s="19">
        <v>4826307.05</v>
      </c>
      <c r="F15" s="19">
        <v>7000000</v>
      </c>
      <c r="G15" s="19">
        <v>20765084.92</v>
      </c>
      <c r="H15" s="19">
        <v>18180553.63</v>
      </c>
      <c r="I15" s="19">
        <v>7000000</v>
      </c>
      <c r="J15" s="19">
        <v>62596252.65</v>
      </c>
    </row>
    <row r="16" spans="1:10" ht="14.25" outlineLevel="2">
      <c r="A16" s="17" t="s">
        <v>22</v>
      </c>
      <c r="B16" s="17" t="s">
        <v>39</v>
      </c>
      <c r="C16" s="18" t="s">
        <v>40</v>
      </c>
      <c r="D16" s="19">
        <v>10000000</v>
      </c>
      <c r="E16" s="19">
        <v>0</v>
      </c>
      <c r="F16" s="19">
        <v>0</v>
      </c>
      <c r="G16" s="19">
        <v>266882107.94</v>
      </c>
      <c r="H16" s="19">
        <v>246491857.69</v>
      </c>
      <c r="I16" s="19">
        <v>0</v>
      </c>
      <c r="J16" s="19">
        <v>523373965.63</v>
      </c>
    </row>
    <row r="17" spans="1:10" ht="14.25" outlineLevel="2">
      <c r="A17" s="17" t="s">
        <v>22</v>
      </c>
      <c r="B17" s="17" t="s">
        <v>17</v>
      </c>
      <c r="C17" s="18" t="s">
        <v>18</v>
      </c>
      <c r="D17" s="19">
        <v>10928500</v>
      </c>
      <c r="E17" s="19">
        <v>10939500</v>
      </c>
      <c r="F17" s="19">
        <v>0</v>
      </c>
      <c r="G17" s="19">
        <v>1314384211.89</v>
      </c>
      <c r="H17" s="19">
        <v>1183440798.36</v>
      </c>
      <c r="I17" s="19">
        <v>0</v>
      </c>
      <c r="J17" s="19">
        <v>2519693010.25</v>
      </c>
    </row>
    <row r="18" spans="1:10" ht="14.25" outlineLevel="2">
      <c r="A18" s="17" t="s">
        <v>22</v>
      </c>
      <c r="B18" s="17" t="s">
        <v>19</v>
      </c>
      <c r="C18" s="18" t="s">
        <v>20</v>
      </c>
      <c r="D18" s="19">
        <v>91520</v>
      </c>
      <c r="E18" s="19">
        <v>39716710.67</v>
      </c>
      <c r="F18" s="19">
        <v>0</v>
      </c>
      <c r="G18" s="19">
        <v>2657092241.84</v>
      </c>
      <c r="H18" s="19">
        <v>2533555627.91</v>
      </c>
      <c r="I18" s="19">
        <v>0</v>
      </c>
      <c r="J18" s="19">
        <v>5230456100.42</v>
      </c>
    </row>
    <row r="19" spans="1:10" s="25" customFormat="1" ht="49.5" customHeight="1" outlineLevel="1">
      <c r="A19" s="26" t="s">
        <v>41</v>
      </c>
      <c r="B19" s="22"/>
      <c r="C19" s="23"/>
      <c r="D19" s="24">
        <f>SUBTOTAL(9,D8:D18)</f>
        <v>25844327.05</v>
      </c>
      <c r="E19" s="24">
        <f>SUBTOTAL(9,E8:E18)</f>
        <v>157499417.72</v>
      </c>
      <c r="F19" s="24">
        <f>SUBTOTAL(9,F8:F18)</f>
        <v>731936853.4</v>
      </c>
      <c r="G19" s="24">
        <f>SUBTOTAL(9,G8:G18)</f>
        <v>11008414965.91</v>
      </c>
      <c r="H19" s="24">
        <f>SUBTOTAL(9,H8:H18)</f>
        <v>10534618917.309998</v>
      </c>
      <c r="I19" s="24">
        <f>SUBTOTAL(9,I8:I18)</f>
        <v>740740171.98</v>
      </c>
      <c r="J19" s="24">
        <f>SUBTOTAL(9,J8:J18)</f>
        <v>23199054653.370003</v>
      </c>
    </row>
    <row r="20" spans="1:10" ht="14.25" outlineLevel="2">
      <c r="A20" s="17" t="s">
        <v>42</v>
      </c>
      <c r="B20" s="17" t="s">
        <v>19</v>
      </c>
      <c r="C20" s="18" t="s">
        <v>20</v>
      </c>
      <c r="D20" s="19">
        <v>901750</v>
      </c>
      <c r="E20" s="19">
        <v>904830</v>
      </c>
      <c r="F20" s="19">
        <v>0</v>
      </c>
      <c r="G20" s="19">
        <v>0</v>
      </c>
      <c r="H20" s="19">
        <v>0</v>
      </c>
      <c r="I20" s="19">
        <v>0</v>
      </c>
      <c r="J20" s="19">
        <v>1806580</v>
      </c>
    </row>
    <row r="21" spans="1:10" s="25" customFormat="1" ht="49.5" customHeight="1" outlineLevel="1">
      <c r="A21" s="26" t="s">
        <v>43</v>
      </c>
      <c r="B21" s="22"/>
      <c r="C21" s="23"/>
      <c r="D21" s="24">
        <f>SUBTOTAL(9,D20:D20)</f>
        <v>901750</v>
      </c>
      <c r="E21" s="24">
        <f>SUBTOTAL(9,E20:E20)</f>
        <v>904830</v>
      </c>
      <c r="F21" s="24">
        <f>SUBTOTAL(9,F20:F20)</f>
        <v>0</v>
      </c>
      <c r="G21" s="24">
        <f>SUBTOTAL(9,G20:G20)</f>
        <v>0</v>
      </c>
      <c r="H21" s="24">
        <f>SUBTOTAL(9,H20:H20)</f>
        <v>0</v>
      </c>
      <c r="I21" s="24">
        <f>SUBTOTAL(9,I20:I20)</f>
        <v>0</v>
      </c>
      <c r="J21" s="24">
        <f>SUBTOTAL(9,J20:J20)</f>
        <v>1806580</v>
      </c>
    </row>
    <row r="22" spans="1:10" ht="14.25" outlineLevel="2">
      <c r="A22" s="17" t="s">
        <v>44</v>
      </c>
      <c r="B22" s="17" t="s">
        <v>45</v>
      </c>
      <c r="C22" s="18" t="s">
        <v>46</v>
      </c>
      <c r="D22" s="27">
        <v>0</v>
      </c>
      <c r="E22" s="27">
        <v>0</v>
      </c>
      <c r="F22" s="27">
        <v>0</v>
      </c>
      <c r="G22" s="27">
        <v>41689161832</v>
      </c>
      <c r="H22" s="27">
        <v>36332243365</v>
      </c>
      <c r="I22" s="27">
        <v>0</v>
      </c>
      <c r="J22" s="27">
        <v>78021405197</v>
      </c>
    </row>
    <row r="23" spans="1:10" ht="14.25" outlineLevel="2">
      <c r="A23" s="17" t="s">
        <v>44</v>
      </c>
      <c r="B23" s="17" t="s">
        <v>47</v>
      </c>
      <c r="C23" s="18" t="s">
        <v>48</v>
      </c>
      <c r="D23" s="27">
        <v>0</v>
      </c>
      <c r="E23" s="27">
        <v>0</v>
      </c>
      <c r="F23" s="27">
        <v>56646947772</v>
      </c>
      <c r="G23" s="27">
        <v>0</v>
      </c>
      <c r="H23" s="27">
        <v>0</v>
      </c>
      <c r="I23" s="27">
        <v>54206840571</v>
      </c>
      <c r="J23" s="27">
        <v>110853788343</v>
      </c>
    </row>
    <row r="24" spans="1:10" ht="14.25" outlineLevel="2">
      <c r="A24" s="17" t="s">
        <v>44</v>
      </c>
      <c r="B24" s="17" t="s">
        <v>49</v>
      </c>
      <c r="C24" s="18" t="s">
        <v>50</v>
      </c>
      <c r="D24" s="27">
        <v>0</v>
      </c>
      <c r="E24" s="27">
        <v>0</v>
      </c>
      <c r="F24" s="27">
        <v>33532750392</v>
      </c>
      <c r="G24" s="27">
        <v>0</v>
      </c>
      <c r="H24" s="27">
        <v>0</v>
      </c>
      <c r="I24" s="27">
        <v>34617978452</v>
      </c>
      <c r="J24" s="27">
        <v>68150728844</v>
      </c>
    </row>
    <row r="25" spans="1:10" ht="14.25" outlineLevel="2">
      <c r="A25" s="17" t="s">
        <v>44</v>
      </c>
      <c r="B25" s="17" t="s">
        <v>51</v>
      </c>
      <c r="C25" s="18" t="s">
        <v>52</v>
      </c>
      <c r="D25" s="27">
        <v>9578344047</v>
      </c>
      <c r="E25" s="27">
        <v>12598153909</v>
      </c>
      <c r="F25" s="27">
        <v>0</v>
      </c>
      <c r="G25" s="27">
        <v>0</v>
      </c>
      <c r="H25" s="27">
        <v>0</v>
      </c>
      <c r="I25" s="27">
        <v>0</v>
      </c>
      <c r="J25" s="27">
        <v>22176497956</v>
      </c>
    </row>
    <row r="26" spans="1:10" ht="14.25" outlineLevel="2">
      <c r="A26" s="17" t="s">
        <v>44</v>
      </c>
      <c r="B26" s="17" t="s">
        <v>53</v>
      </c>
      <c r="C26" s="18" t="s">
        <v>54</v>
      </c>
      <c r="D26" s="27">
        <v>0</v>
      </c>
      <c r="E26" s="27">
        <v>0</v>
      </c>
      <c r="F26" s="27">
        <v>980008138</v>
      </c>
      <c r="G26" s="27">
        <v>0</v>
      </c>
      <c r="H26" s="27">
        <v>500000000</v>
      </c>
      <c r="I26" s="27">
        <v>980008138</v>
      </c>
      <c r="J26" s="27">
        <v>2460016276</v>
      </c>
    </row>
    <row r="27" spans="1:10" ht="14.25" outlineLevel="2">
      <c r="A27" s="17" t="s">
        <v>44</v>
      </c>
      <c r="B27" s="17" t="s">
        <v>55</v>
      </c>
      <c r="C27" s="18" t="s">
        <v>56</v>
      </c>
      <c r="D27" s="27">
        <v>11150000000</v>
      </c>
      <c r="E27" s="27">
        <v>0</v>
      </c>
      <c r="F27" s="27">
        <v>0</v>
      </c>
      <c r="G27" s="27">
        <v>266918828212</v>
      </c>
      <c r="H27" s="27">
        <v>269671165042</v>
      </c>
      <c r="I27" s="27">
        <v>0</v>
      </c>
      <c r="J27" s="27">
        <v>547739993254</v>
      </c>
    </row>
    <row r="28" spans="1:10" ht="14.25" outlineLevel="2">
      <c r="A28" s="17" t="s">
        <v>44</v>
      </c>
      <c r="B28" s="17" t="s">
        <v>57</v>
      </c>
      <c r="C28" s="18" t="s">
        <v>58</v>
      </c>
      <c r="D28" s="27">
        <v>1000000000</v>
      </c>
      <c r="E28" s="27">
        <v>0</v>
      </c>
      <c r="F28" s="27">
        <v>1830040478</v>
      </c>
      <c r="G28" s="27">
        <v>125611634334</v>
      </c>
      <c r="H28" s="27">
        <v>118558340785</v>
      </c>
      <c r="I28" s="27">
        <v>1827236382</v>
      </c>
      <c r="J28" s="27">
        <v>248827251979</v>
      </c>
    </row>
    <row r="29" spans="1:10" ht="14.25" outlineLevel="2">
      <c r="A29" s="17" t="s">
        <v>44</v>
      </c>
      <c r="B29" s="17" t="s">
        <v>59</v>
      </c>
      <c r="C29" s="18" t="s">
        <v>60</v>
      </c>
      <c r="D29" s="27">
        <v>0</v>
      </c>
      <c r="E29" s="27">
        <v>0</v>
      </c>
      <c r="F29" s="27">
        <v>550074235</v>
      </c>
      <c r="G29" s="27">
        <v>158885744424</v>
      </c>
      <c r="H29" s="27">
        <v>164612650454</v>
      </c>
      <c r="I29" s="27">
        <v>600080155</v>
      </c>
      <c r="J29" s="27">
        <v>324648549268</v>
      </c>
    </row>
    <row r="30" spans="1:10" ht="14.25" outlineLevel="2">
      <c r="A30" s="17" t="s">
        <v>44</v>
      </c>
      <c r="B30" s="17" t="s">
        <v>23</v>
      </c>
      <c r="C30" s="18" t="s">
        <v>24</v>
      </c>
      <c r="D30" s="27">
        <v>6313399125</v>
      </c>
      <c r="E30" s="27">
        <v>175203355</v>
      </c>
      <c r="F30" s="27">
        <v>45596005178</v>
      </c>
      <c r="G30" s="27">
        <v>0</v>
      </c>
      <c r="H30" s="27">
        <v>0</v>
      </c>
      <c r="I30" s="27">
        <v>40780005178</v>
      </c>
      <c r="J30" s="27">
        <v>92864612836</v>
      </c>
    </row>
    <row r="31" spans="1:10" ht="14.25" outlineLevel="2">
      <c r="A31" s="17" t="s">
        <v>44</v>
      </c>
      <c r="B31" s="17" t="s">
        <v>61</v>
      </c>
      <c r="C31" s="18" t="s">
        <v>62</v>
      </c>
      <c r="D31" s="27">
        <v>6060010585</v>
      </c>
      <c r="E31" s="27">
        <v>202808633</v>
      </c>
      <c r="F31" s="27">
        <v>0</v>
      </c>
      <c r="G31" s="27">
        <v>3415280255</v>
      </c>
      <c r="H31" s="27">
        <v>3668889648</v>
      </c>
      <c r="I31" s="27">
        <v>0</v>
      </c>
      <c r="J31" s="27">
        <v>13346989121</v>
      </c>
    </row>
    <row r="32" spans="1:10" ht="14.25" outlineLevel="2">
      <c r="A32" s="17" t="s">
        <v>44</v>
      </c>
      <c r="B32" s="17" t="s">
        <v>63</v>
      </c>
      <c r="C32" s="18" t="s">
        <v>64</v>
      </c>
      <c r="D32" s="27">
        <v>5015581915</v>
      </c>
      <c r="E32" s="27">
        <v>0</v>
      </c>
      <c r="F32" s="27">
        <v>0</v>
      </c>
      <c r="G32" s="27">
        <v>11950000000</v>
      </c>
      <c r="H32" s="27">
        <v>14200000000</v>
      </c>
      <c r="I32" s="27">
        <v>0</v>
      </c>
      <c r="J32" s="27">
        <v>31165581915</v>
      </c>
    </row>
    <row r="33" spans="1:10" ht="14.25" outlineLevel="2">
      <c r="A33" s="17" t="s">
        <v>44</v>
      </c>
      <c r="B33" s="17" t="s">
        <v>65</v>
      </c>
      <c r="C33" s="18" t="s">
        <v>66</v>
      </c>
      <c r="D33" s="27">
        <v>5250405784</v>
      </c>
      <c r="E33" s="27">
        <v>0</v>
      </c>
      <c r="F33" s="27">
        <v>57929760006</v>
      </c>
      <c r="G33" s="27">
        <v>1785544458</v>
      </c>
      <c r="H33" s="27">
        <v>1846716173</v>
      </c>
      <c r="I33" s="27">
        <v>58412917626</v>
      </c>
      <c r="J33" s="27">
        <v>125225344047</v>
      </c>
    </row>
    <row r="34" spans="1:10" ht="14.25" outlineLevel="2">
      <c r="A34" s="17" t="s">
        <v>44</v>
      </c>
      <c r="B34" s="17" t="s">
        <v>67</v>
      </c>
      <c r="C34" s="18" t="s">
        <v>68</v>
      </c>
      <c r="D34" s="27">
        <v>51915209417</v>
      </c>
      <c r="E34" s="27">
        <v>33740486825</v>
      </c>
      <c r="F34" s="27">
        <v>246591541665</v>
      </c>
      <c r="G34" s="27">
        <v>185438471284</v>
      </c>
      <c r="H34" s="27">
        <v>181892849099</v>
      </c>
      <c r="I34" s="27">
        <v>242453881897</v>
      </c>
      <c r="J34" s="27">
        <v>942032440187</v>
      </c>
    </row>
    <row r="35" spans="1:10" ht="14.25" outlineLevel="2">
      <c r="A35" s="17" t="s">
        <v>44</v>
      </c>
      <c r="B35" s="17" t="s">
        <v>69</v>
      </c>
      <c r="C35" s="18" t="s">
        <v>70</v>
      </c>
      <c r="D35" s="27">
        <v>0</v>
      </c>
      <c r="E35" s="27">
        <v>0</v>
      </c>
      <c r="F35" s="27">
        <v>0</v>
      </c>
      <c r="G35" s="27">
        <v>33164495731</v>
      </c>
      <c r="H35" s="27">
        <v>33715384744</v>
      </c>
      <c r="I35" s="27">
        <v>0</v>
      </c>
      <c r="J35" s="27">
        <v>66879880475</v>
      </c>
    </row>
    <row r="36" spans="1:10" ht="14.25" outlineLevel="2">
      <c r="A36" s="17" t="s">
        <v>44</v>
      </c>
      <c r="B36" s="17" t="s">
        <v>71</v>
      </c>
      <c r="C36" s="18" t="s">
        <v>72</v>
      </c>
      <c r="D36" s="27">
        <v>3308891971</v>
      </c>
      <c r="E36" s="27">
        <v>17426331793</v>
      </c>
      <c r="F36" s="27">
        <v>662794896672</v>
      </c>
      <c r="G36" s="27">
        <v>69543174918</v>
      </c>
      <c r="H36" s="27">
        <v>68774234737</v>
      </c>
      <c r="I36" s="27">
        <v>633778946271</v>
      </c>
      <c r="J36" s="27">
        <v>1455626476362</v>
      </c>
    </row>
    <row r="37" spans="1:10" ht="14.25" outlineLevel="2">
      <c r="A37" s="17" t="s">
        <v>44</v>
      </c>
      <c r="B37" s="17" t="s">
        <v>73</v>
      </c>
      <c r="C37" s="18" t="s">
        <v>74</v>
      </c>
      <c r="D37" s="27">
        <v>23658789315</v>
      </c>
      <c r="E37" s="27">
        <v>22845472989</v>
      </c>
      <c r="F37" s="27">
        <v>6000000000</v>
      </c>
      <c r="G37" s="27">
        <v>0</v>
      </c>
      <c r="H37" s="27">
        <v>0</v>
      </c>
      <c r="I37" s="27">
        <v>6000000000</v>
      </c>
      <c r="J37" s="27">
        <v>58504262304</v>
      </c>
    </row>
    <row r="38" spans="1:10" ht="14.25" outlineLevel="2">
      <c r="A38" s="17" t="s">
        <v>44</v>
      </c>
      <c r="B38" s="17" t="s">
        <v>75</v>
      </c>
      <c r="C38" s="18" t="s">
        <v>76</v>
      </c>
      <c r="D38" s="27">
        <v>21638573904</v>
      </c>
      <c r="E38" s="27">
        <v>23250793595</v>
      </c>
      <c r="F38" s="27">
        <v>0</v>
      </c>
      <c r="G38" s="27">
        <v>0</v>
      </c>
      <c r="H38" s="27">
        <v>0</v>
      </c>
      <c r="I38" s="27">
        <v>0</v>
      </c>
      <c r="J38" s="27">
        <v>44889367499</v>
      </c>
    </row>
    <row r="39" spans="1:10" ht="14.25" outlineLevel="2">
      <c r="A39" s="17" t="s">
        <v>44</v>
      </c>
      <c r="B39" s="17" t="s">
        <v>77</v>
      </c>
      <c r="C39" s="18" t="s">
        <v>78</v>
      </c>
      <c r="D39" s="27">
        <v>0</v>
      </c>
      <c r="E39" s="27">
        <v>1325658639</v>
      </c>
      <c r="F39" s="27">
        <v>0</v>
      </c>
      <c r="G39" s="27">
        <v>150798654587</v>
      </c>
      <c r="H39" s="27">
        <v>158727882749</v>
      </c>
      <c r="I39" s="27">
        <v>0</v>
      </c>
      <c r="J39" s="27">
        <v>310852195975</v>
      </c>
    </row>
    <row r="40" spans="1:10" ht="14.25" outlineLevel="2">
      <c r="A40" s="17" t="s">
        <v>44</v>
      </c>
      <c r="B40" s="17" t="s">
        <v>79</v>
      </c>
      <c r="C40" s="18" t="s">
        <v>80</v>
      </c>
      <c r="D40" s="27">
        <v>300914231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300914231</v>
      </c>
    </row>
    <row r="41" spans="1:10" ht="14.25" outlineLevel="2">
      <c r="A41" s="17" t="s">
        <v>44</v>
      </c>
      <c r="B41" s="17" t="s">
        <v>81</v>
      </c>
      <c r="C41" s="18" t="s">
        <v>82</v>
      </c>
      <c r="D41" s="27">
        <v>0</v>
      </c>
      <c r="E41" s="27">
        <v>0</v>
      </c>
      <c r="F41" s="27">
        <v>33066531036</v>
      </c>
      <c r="G41" s="27">
        <v>9053100000</v>
      </c>
      <c r="H41" s="27">
        <v>10098600000</v>
      </c>
      <c r="I41" s="27">
        <v>34179764360</v>
      </c>
      <c r="J41" s="27">
        <v>86397995396</v>
      </c>
    </row>
    <row r="42" spans="1:10" ht="14.25" outlineLevel="2">
      <c r="A42" s="17" t="s">
        <v>44</v>
      </c>
      <c r="B42" s="17" t="s">
        <v>83</v>
      </c>
      <c r="C42" s="18" t="s">
        <v>84</v>
      </c>
      <c r="D42" s="27">
        <v>1500168906</v>
      </c>
      <c r="E42" s="27">
        <v>506341091</v>
      </c>
      <c r="F42" s="27">
        <v>0</v>
      </c>
      <c r="G42" s="27">
        <v>0</v>
      </c>
      <c r="H42" s="27">
        <v>0</v>
      </c>
      <c r="I42" s="27">
        <v>0</v>
      </c>
      <c r="J42" s="27">
        <v>2006509997</v>
      </c>
    </row>
    <row r="43" spans="1:10" ht="14.25" outlineLevel="2">
      <c r="A43" s="17" t="s">
        <v>44</v>
      </c>
      <c r="B43" s="17" t="s">
        <v>85</v>
      </c>
      <c r="C43" s="18" t="s">
        <v>86</v>
      </c>
      <c r="D43" s="27">
        <v>0</v>
      </c>
      <c r="E43" s="27">
        <v>49831419</v>
      </c>
      <c r="F43" s="27">
        <v>0</v>
      </c>
      <c r="G43" s="27">
        <v>85352056694</v>
      </c>
      <c r="H43" s="27">
        <v>85884644244</v>
      </c>
      <c r="I43" s="27">
        <v>0</v>
      </c>
      <c r="J43" s="27">
        <v>171286532357</v>
      </c>
    </row>
    <row r="44" spans="1:10" ht="14.25" outlineLevel="2">
      <c r="A44" s="17" t="s">
        <v>44</v>
      </c>
      <c r="B44" s="17" t="s">
        <v>87</v>
      </c>
      <c r="C44" s="18" t="s">
        <v>88</v>
      </c>
      <c r="D44" s="27">
        <v>0</v>
      </c>
      <c r="E44" s="27">
        <v>0</v>
      </c>
      <c r="F44" s="27">
        <v>387500216116</v>
      </c>
      <c r="G44" s="27">
        <v>513000000</v>
      </c>
      <c r="H44" s="27">
        <v>375000000</v>
      </c>
      <c r="I44" s="27">
        <v>379380540791</v>
      </c>
      <c r="J44" s="27">
        <v>767768756907</v>
      </c>
    </row>
    <row r="45" spans="1:10" ht="14.25" outlineLevel="2">
      <c r="A45" s="17" t="s">
        <v>44</v>
      </c>
      <c r="B45" s="17" t="s">
        <v>89</v>
      </c>
      <c r="C45" s="18" t="s">
        <v>90</v>
      </c>
      <c r="D45" s="27">
        <v>1459991794</v>
      </c>
      <c r="E45" s="27">
        <v>350548276</v>
      </c>
      <c r="F45" s="27">
        <v>0</v>
      </c>
      <c r="G45" s="27">
        <v>60635180686</v>
      </c>
      <c r="H45" s="27">
        <v>55227387846</v>
      </c>
      <c r="I45" s="27">
        <v>0</v>
      </c>
      <c r="J45" s="27">
        <v>117673108602</v>
      </c>
    </row>
    <row r="46" spans="1:10" ht="14.25" outlineLevel="2">
      <c r="A46" s="17" t="s">
        <v>44</v>
      </c>
      <c r="B46" s="17" t="s">
        <v>91</v>
      </c>
      <c r="C46" s="18" t="s">
        <v>92</v>
      </c>
      <c r="D46" s="27">
        <v>0</v>
      </c>
      <c r="E46" s="27">
        <v>0</v>
      </c>
      <c r="F46" s="27">
        <v>96472500000</v>
      </c>
      <c r="G46" s="27">
        <v>0</v>
      </c>
      <c r="H46" s="27">
        <v>0</v>
      </c>
      <c r="I46" s="27">
        <v>97327500000</v>
      </c>
      <c r="J46" s="27">
        <v>193800000000</v>
      </c>
    </row>
    <row r="47" spans="1:10" ht="14.25" outlineLevel="2">
      <c r="A47" s="17" t="s">
        <v>44</v>
      </c>
      <c r="B47" s="17" t="s">
        <v>93</v>
      </c>
      <c r="C47" s="18" t="s">
        <v>94</v>
      </c>
      <c r="D47" s="27">
        <v>3960097245</v>
      </c>
      <c r="E47" s="27">
        <v>21399738</v>
      </c>
      <c r="F47" s="27">
        <v>1000000000</v>
      </c>
      <c r="G47" s="27">
        <v>29554023514</v>
      </c>
      <c r="H47" s="27">
        <v>30193585026</v>
      </c>
      <c r="I47" s="27">
        <v>1000000000</v>
      </c>
      <c r="J47" s="27">
        <v>65729105523</v>
      </c>
    </row>
    <row r="48" spans="1:10" ht="14.25" outlineLevel="2">
      <c r="A48" s="17" t="s">
        <v>44</v>
      </c>
      <c r="B48" s="17" t="s">
        <v>95</v>
      </c>
      <c r="C48" s="18" t="s">
        <v>96</v>
      </c>
      <c r="D48" s="27">
        <v>2413497766</v>
      </c>
      <c r="E48" s="27">
        <v>49936960</v>
      </c>
      <c r="F48" s="27">
        <v>21100000000</v>
      </c>
      <c r="G48" s="27">
        <v>0</v>
      </c>
      <c r="H48" s="27">
        <v>0</v>
      </c>
      <c r="I48" s="27">
        <v>21100000000</v>
      </c>
      <c r="J48" s="27">
        <v>44663434726</v>
      </c>
    </row>
    <row r="49" spans="1:10" ht="14.25" outlineLevel="2">
      <c r="A49" s="17" t="s">
        <v>44</v>
      </c>
      <c r="B49" s="17" t="s">
        <v>97</v>
      </c>
      <c r="C49" s="18" t="s">
        <v>98</v>
      </c>
      <c r="D49" s="27">
        <v>0</v>
      </c>
      <c r="E49" s="27">
        <v>90363674</v>
      </c>
      <c r="F49" s="27">
        <v>0</v>
      </c>
      <c r="G49" s="27">
        <v>0</v>
      </c>
      <c r="H49" s="27">
        <v>0</v>
      </c>
      <c r="I49" s="27">
        <v>0</v>
      </c>
      <c r="J49" s="27">
        <v>90363674</v>
      </c>
    </row>
    <row r="50" spans="1:10" ht="14.25" outlineLevel="2">
      <c r="A50" s="17" t="s">
        <v>44</v>
      </c>
      <c r="B50" s="17" t="s">
        <v>99</v>
      </c>
      <c r="C50" s="18" t="s">
        <v>100</v>
      </c>
      <c r="D50" s="27">
        <v>30529188805</v>
      </c>
      <c r="E50" s="27">
        <v>29459923175</v>
      </c>
      <c r="F50" s="27">
        <v>14104000000</v>
      </c>
      <c r="G50" s="27">
        <v>0</v>
      </c>
      <c r="H50" s="27">
        <v>0</v>
      </c>
      <c r="I50" s="27">
        <v>16920000000</v>
      </c>
      <c r="J50" s="27">
        <v>91013111980</v>
      </c>
    </row>
    <row r="51" spans="1:10" ht="14.25" outlineLevel="2">
      <c r="A51" s="17" t="s">
        <v>44</v>
      </c>
      <c r="B51" s="17" t="s">
        <v>101</v>
      </c>
      <c r="C51" s="18" t="s">
        <v>102</v>
      </c>
      <c r="D51" s="27">
        <v>599619296</v>
      </c>
      <c r="E51" s="27">
        <v>304227978</v>
      </c>
      <c r="F51" s="27">
        <v>1032876</v>
      </c>
      <c r="G51" s="27">
        <v>58489662</v>
      </c>
      <c r="H51" s="27">
        <v>59477318</v>
      </c>
      <c r="I51" s="27">
        <v>0</v>
      </c>
      <c r="J51" s="27">
        <v>1022847130</v>
      </c>
    </row>
    <row r="52" spans="1:10" ht="14.25" outlineLevel="2">
      <c r="A52" s="17" t="s">
        <v>44</v>
      </c>
      <c r="B52" s="17" t="s">
        <v>103</v>
      </c>
      <c r="C52" s="18" t="s">
        <v>104</v>
      </c>
      <c r="D52" s="27">
        <v>16911226539</v>
      </c>
      <c r="E52" s="27">
        <v>24836598381</v>
      </c>
      <c r="F52" s="27">
        <v>303000000</v>
      </c>
      <c r="G52" s="27">
        <v>85887683513</v>
      </c>
      <c r="H52" s="27">
        <v>87718148027</v>
      </c>
      <c r="I52" s="27">
        <v>303000000</v>
      </c>
      <c r="J52" s="27">
        <v>215959656460</v>
      </c>
    </row>
    <row r="53" spans="1:10" ht="14.25" outlineLevel="2">
      <c r="A53" s="17" t="s">
        <v>44</v>
      </c>
      <c r="B53" s="17" t="s">
        <v>105</v>
      </c>
      <c r="C53" s="18" t="s">
        <v>106</v>
      </c>
      <c r="D53" s="27">
        <v>0</v>
      </c>
      <c r="E53" s="27">
        <v>0</v>
      </c>
      <c r="F53" s="27">
        <v>0</v>
      </c>
      <c r="G53" s="27">
        <v>44003720266</v>
      </c>
      <c r="H53" s="27">
        <v>39745963092</v>
      </c>
      <c r="I53" s="27">
        <v>0</v>
      </c>
      <c r="J53" s="27">
        <v>83749683358</v>
      </c>
    </row>
    <row r="54" spans="1:10" ht="14.25" outlineLevel="2">
      <c r="A54" s="17" t="s">
        <v>44</v>
      </c>
      <c r="B54" s="17" t="s">
        <v>107</v>
      </c>
      <c r="C54" s="18" t="s">
        <v>108</v>
      </c>
      <c r="D54" s="27">
        <v>301600029</v>
      </c>
      <c r="E54" s="27">
        <v>3409396933</v>
      </c>
      <c r="F54" s="27">
        <v>3730354127</v>
      </c>
      <c r="G54" s="27">
        <v>29782472969</v>
      </c>
      <c r="H54" s="27">
        <v>28681605139</v>
      </c>
      <c r="I54" s="27">
        <v>3328963378</v>
      </c>
      <c r="J54" s="27">
        <v>69234392575</v>
      </c>
    </row>
    <row r="55" spans="1:10" ht="14.25" outlineLevel="2">
      <c r="A55" s="17" t="s">
        <v>44</v>
      </c>
      <c r="B55" s="17" t="s">
        <v>109</v>
      </c>
      <c r="C55" s="18" t="s">
        <v>110</v>
      </c>
      <c r="D55" s="27">
        <v>0</v>
      </c>
      <c r="E55" s="27">
        <v>1499534026</v>
      </c>
      <c r="F55" s="27">
        <v>0</v>
      </c>
      <c r="G55" s="27">
        <v>17828325771</v>
      </c>
      <c r="H55" s="27">
        <v>19482427138</v>
      </c>
      <c r="I55" s="27">
        <v>0</v>
      </c>
      <c r="J55" s="27">
        <v>38810286935</v>
      </c>
    </row>
    <row r="56" spans="1:10" ht="14.25" outlineLevel="2">
      <c r="A56" s="17" t="s">
        <v>44</v>
      </c>
      <c r="B56" s="17" t="s">
        <v>25</v>
      </c>
      <c r="C56" s="18" t="s">
        <v>26</v>
      </c>
      <c r="D56" s="27">
        <v>16418518438</v>
      </c>
      <c r="E56" s="27">
        <v>18644702723</v>
      </c>
      <c r="F56" s="27">
        <v>0</v>
      </c>
      <c r="G56" s="27">
        <v>97021271108</v>
      </c>
      <c r="H56" s="27">
        <v>98786419119</v>
      </c>
      <c r="I56" s="27">
        <v>0</v>
      </c>
      <c r="J56" s="27">
        <v>230870911388</v>
      </c>
    </row>
    <row r="57" spans="1:10" ht="14.25" outlineLevel="2">
      <c r="A57" s="17" t="s">
        <v>44</v>
      </c>
      <c r="B57" s="17" t="s">
        <v>111</v>
      </c>
      <c r="C57" s="18" t="s">
        <v>112</v>
      </c>
      <c r="D57" s="27">
        <v>600000000</v>
      </c>
      <c r="E57" s="27">
        <v>0</v>
      </c>
      <c r="F57" s="27">
        <v>0</v>
      </c>
      <c r="G57" s="27">
        <v>8256387703</v>
      </c>
      <c r="H57" s="27">
        <v>7683676595</v>
      </c>
      <c r="I57" s="27">
        <v>0</v>
      </c>
      <c r="J57" s="27">
        <v>16540064298</v>
      </c>
    </row>
    <row r="58" spans="1:10" ht="14.25" outlineLevel="2">
      <c r="A58" s="17" t="s">
        <v>44</v>
      </c>
      <c r="B58" s="17" t="s">
        <v>113</v>
      </c>
      <c r="C58" s="18" t="s">
        <v>114</v>
      </c>
      <c r="D58" s="27">
        <v>2887326757</v>
      </c>
      <c r="E58" s="27">
        <v>421847133</v>
      </c>
      <c r="F58" s="27">
        <v>8529315812</v>
      </c>
      <c r="G58" s="27">
        <v>30877857773</v>
      </c>
      <c r="H58" s="27">
        <v>29555376552</v>
      </c>
      <c r="I58" s="27">
        <v>7277735490</v>
      </c>
      <c r="J58" s="27">
        <v>79549459517</v>
      </c>
    </row>
    <row r="59" spans="1:10" ht="14.25" outlineLevel="2">
      <c r="A59" s="17" t="s">
        <v>44</v>
      </c>
      <c r="B59" s="17" t="s">
        <v>27</v>
      </c>
      <c r="C59" s="18" t="s">
        <v>28</v>
      </c>
      <c r="D59" s="27">
        <v>200000000</v>
      </c>
      <c r="E59" s="27">
        <v>955146960</v>
      </c>
      <c r="F59" s="27">
        <v>0</v>
      </c>
      <c r="G59" s="27">
        <v>75629191438</v>
      </c>
      <c r="H59" s="27">
        <v>75709240699</v>
      </c>
      <c r="I59" s="27">
        <v>0</v>
      </c>
      <c r="J59" s="27">
        <v>152493579097</v>
      </c>
    </row>
    <row r="60" spans="1:10" ht="14.25" outlineLevel="2">
      <c r="A60" s="17" t="s">
        <v>44</v>
      </c>
      <c r="B60" s="17" t="s">
        <v>115</v>
      </c>
      <c r="C60" s="18" t="s">
        <v>116</v>
      </c>
      <c r="D60" s="27">
        <v>8508733660</v>
      </c>
      <c r="E60" s="27">
        <v>4557007592</v>
      </c>
      <c r="F60" s="27">
        <v>0</v>
      </c>
      <c r="G60" s="27">
        <v>118846810586</v>
      </c>
      <c r="H60" s="27">
        <v>105820946946</v>
      </c>
      <c r="I60" s="27">
        <v>0</v>
      </c>
      <c r="J60" s="27">
        <v>237733498784</v>
      </c>
    </row>
    <row r="61" spans="1:10" ht="14.25" outlineLevel="2">
      <c r="A61" s="17" t="s">
        <v>44</v>
      </c>
      <c r="B61" s="17" t="s">
        <v>117</v>
      </c>
      <c r="C61" s="18" t="s">
        <v>118</v>
      </c>
      <c r="D61" s="27">
        <v>250436844</v>
      </c>
      <c r="E61" s="27">
        <v>6545674286</v>
      </c>
      <c r="F61" s="27">
        <v>0</v>
      </c>
      <c r="G61" s="27">
        <v>643699276540</v>
      </c>
      <c r="H61" s="27">
        <v>631632399078</v>
      </c>
      <c r="I61" s="27">
        <v>0</v>
      </c>
      <c r="J61" s="27">
        <v>1282127786748</v>
      </c>
    </row>
    <row r="62" spans="1:10" ht="14.25" outlineLevel="2">
      <c r="A62" s="17" t="s">
        <v>44</v>
      </c>
      <c r="B62" s="17" t="s">
        <v>119</v>
      </c>
      <c r="C62" s="18" t="s">
        <v>120</v>
      </c>
      <c r="D62" s="27">
        <v>1604145994</v>
      </c>
      <c r="E62" s="27">
        <v>0</v>
      </c>
      <c r="F62" s="27">
        <v>0</v>
      </c>
      <c r="G62" s="27">
        <v>993588361477</v>
      </c>
      <c r="H62" s="27">
        <v>988102129145</v>
      </c>
      <c r="I62" s="27">
        <v>0</v>
      </c>
      <c r="J62" s="27">
        <v>1983294636616</v>
      </c>
    </row>
    <row r="63" spans="1:10" ht="14.25" outlineLevel="2">
      <c r="A63" s="17" t="s">
        <v>44</v>
      </c>
      <c r="B63" s="17" t="s">
        <v>121</v>
      </c>
      <c r="C63" s="18" t="s">
        <v>122</v>
      </c>
      <c r="D63" s="27">
        <v>4529671598</v>
      </c>
      <c r="E63" s="27">
        <v>758372799</v>
      </c>
      <c r="F63" s="27">
        <v>6082264622</v>
      </c>
      <c r="G63" s="27">
        <v>1205968506822</v>
      </c>
      <c r="H63" s="27">
        <v>1208723669669</v>
      </c>
      <c r="I63" s="27">
        <v>5081408600</v>
      </c>
      <c r="J63" s="27">
        <v>2431143894110</v>
      </c>
    </row>
    <row r="64" spans="1:10" ht="14.25" outlineLevel="2">
      <c r="A64" s="17" t="s">
        <v>44</v>
      </c>
      <c r="B64" s="17" t="s">
        <v>123</v>
      </c>
      <c r="C64" s="18" t="s">
        <v>124</v>
      </c>
      <c r="D64" s="27">
        <v>13455855768</v>
      </c>
      <c r="E64" s="27">
        <v>11704931097</v>
      </c>
      <c r="F64" s="27">
        <v>19368219422</v>
      </c>
      <c r="G64" s="27">
        <v>832771759678</v>
      </c>
      <c r="H64" s="27">
        <v>828274294206</v>
      </c>
      <c r="I64" s="27">
        <v>17967827354</v>
      </c>
      <c r="J64" s="27">
        <v>1723542887525</v>
      </c>
    </row>
    <row r="65" spans="1:10" ht="14.25" outlineLevel="2">
      <c r="A65" s="17" t="s">
        <v>44</v>
      </c>
      <c r="B65" s="17" t="s">
        <v>125</v>
      </c>
      <c r="C65" s="18" t="s">
        <v>126</v>
      </c>
      <c r="D65" s="27">
        <v>6605887945</v>
      </c>
      <c r="E65" s="27">
        <v>2597756913</v>
      </c>
      <c r="F65" s="27">
        <v>5660426389</v>
      </c>
      <c r="G65" s="27">
        <v>767665523371</v>
      </c>
      <c r="H65" s="27">
        <v>777631597555</v>
      </c>
      <c r="I65" s="27">
        <v>5610295457</v>
      </c>
      <c r="J65" s="27">
        <v>1565771487630</v>
      </c>
    </row>
    <row r="66" spans="1:10" ht="14.25" outlineLevel="2">
      <c r="A66" s="17" t="s">
        <v>44</v>
      </c>
      <c r="B66" s="17" t="s">
        <v>127</v>
      </c>
      <c r="C66" s="18" t="s">
        <v>128</v>
      </c>
      <c r="D66" s="27">
        <v>3100000000</v>
      </c>
      <c r="E66" s="27">
        <v>0</v>
      </c>
      <c r="F66" s="27">
        <v>6607916056</v>
      </c>
      <c r="G66" s="27">
        <v>737240614023</v>
      </c>
      <c r="H66" s="27">
        <v>737242090167</v>
      </c>
      <c r="I66" s="27">
        <v>7047661750</v>
      </c>
      <c r="J66" s="27">
        <v>1491238281996</v>
      </c>
    </row>
    <row r="67" spans="1:10" ht="14.25" outlineLevel="2">
      <c r="A67" s="17" t="s">
        <v>44</v>
      </c>
      <c r="B67" s="17" t="s">
        <v>129</v>
      </c>
      <c r="C67" s="18" t="s">
        <v>130</v>
      </c>
      <c r="D67" s="27">
        <v>1211616988</v>
      </c>
      <c r="E67" s="27">
        <v>300575197</v>
      </c>
      <c r="F67" s="27">
        <v>0</v>
      </c>
      <c r="G67" s="27">
        <v>294779848746</v>
      </c>
      <c r="H67" s="27">
        <v>293124443700</v>
      </c>
      <c r="I67" s="27">
        <v>0</v>
      </c>
      <c r="J67" s="27">
        <v>589416484631</v>
      </c>
    </row>
    <row r="68" spans="1:10" ht="14.25" outlineLevel="2">
      <c r="A68" s="17" t="s">
        <v>44</v>
      </c>
      <c r="B68" s="17" t="s">
        <v>131</v>
      </c>
      <c r="C68" s="18" t="s">
        <v>132</v>
      </c>
      <c r="D68" s="27">
        <v>1450000000</v>
      </c>
      <c r="E68" s="27">
        <v>101392725</v>
      </c>
      <c r="F68" s="27">
        <v>0</v>
      </c>
      <c r="G68" s="27">
        <v>241678190639</v>
      </c>
      <c r="H68" s="27">
        <v>243855371035</v>
      </c>
      <c r="I68" s="27">
        <v>0</v>
      </c>
      <c r="J68" s="27">
        <v>487084954399</v>
      </c>
    </row>
    <row r="69" spans="1:10" ht="14.25" outlineLevel="2">
      <c r="A69" s="17" t="s">
        <v>44</v>
      </c>
      <c r="B69" s="17" t="s">
        <v>133</v>
      </c>
      <c r="C69" s="18" t="s">
        <v>134</v>
      </c>
      <c r="D69" s="27">
        <v>2152074191</v>
      </c>
      <c r="E69" s="27">
        <v>2090973963</v>
      </c>
      <c r="F69" s="27">
        <v>12029460487</v>
      </c>
      <c r="G69" s="27">
        <v>270169005508</v>
      </c>
      <c r="H69" s="27">
        <v>274391200932</v>
      </c>
      <c r="I69" s="27">
        <v>12066663699</v>
      </c>
      <c r="J69" s="27">
        <v>572899378780</v>
      </c>
    </row>
    <row r="70" spans="1:10" ht="14.25" outlineLevel="2">
      <c r="A70" s="17" t="s">
        <v>44</v>
      </c>
      <c r="B70" s="17" t="s">
        <v>135</v>
      </c>
      <c r="C70" s="18" t="s">
        <v>136</v>
      </c>
      <c r="D70" s="27">
        <v>5443822283</v>
      </c>
      <c r="E70" s="27">
        <v>3029584714</v>
      </c>
      <c r="F70" s="27">
        <v>0</v>
      </c>
      <c r="G70" s="27">
        <v>149944568808</v>
      </c>
      <c r="H70" s="27">
        <v>149908809636</v>
      </c>
      <c r="I70" s="27">
        <v>0</v>
      </c>
      <c r="J70" s="27">
        <v>308326785441</v>
      </c>
    </row>
    <row r="71" spans="1:10" ht="14.25" outlineLevel="2">
      <c r="A71" s="17" t="s">
        <v>44</v>
      </c>
      <c r="B71" s="17" t="s">
        <v>137</v>
      </c>
      <c r="C71" s="18" t="s">
        <v>138</v>
      </c>
      <c r="D71" s="27">
        <v>12509121890</v>
      </c>
      <c r="E71" s="27">
        <v>0</v>
      </c>
      <c r="F71" s="27">
        <v>77827566311</v>
      </c>
      <c r="G71" s="27">
        <v>0</v>
      </c>
      <c r="H71" s="27">
        <v>0</v>
      </c>
      <c r="I71" s="27">
        <v>67870912115</v>
      </c>
      <c r="J71" s="27">
        <v>158207600316</v>
      </c>
    </row>
    <row r="72" spans="1:10" ht="14.25" outlineLevel="2">
      <c r="A72" s="17" t="s">
        <v>44</v>
      </c>
      <c r="B72" s="17" t="s">
        <v>139</v>
      </c>
      <c r="C72" s="18" t="s">
        <v>140</v>
      </c>
      <c r="D72" s="27">
        <v>101437400</v>
      </c>
      <c r="E72" s="27">
        <v>0</v>
      </c>
      <c r="F72" s="27">
        <v>0</v>
      </c>
      <c r="G72" s="27">
        <v>4971956729</v>
      </c>
      <c r="H72" s="27">
        <v>4732733253</v>
      </c>
      <c r="I72" s="27">
        <v>0</v>
      </c>
      <c r="J72" s="27">
        <v>9806127382</v>
      </c>
    </row>
    <row r="73" spans="1:10" ht="14.25" outlineLevel="2">
      <c r="A73" s="17" t="s">
        <v>44</v>
      </c>
      <c r="B73" s="17" t="s">
        <v>141</v>
      </c>
      <c r="C73" s="18" t="s">
        <v>142</v>
      </c>
      <c r="D73" s="27">
        <v>800000000</v>
      </c>
      <c r="E73" s="27">
        <v>100553389</v>
      </c>
      <c r="F73" s="27">
        <v>0</v>
      </c>
      <c r="G73" s="27">
        <v>26230253188</v>
      </c>
      <c r="H73" s="27">
        <v>25343072429</v>
      </c>
      <c r="I73" s="27">
        <v>0</v>
      </c>
      <c r="J73" s="27">
        <v>52473879006</v>
      </c>
    </row>
    <row r="74" spans="1:10" ht="14.25" outlineLevel="2">
      <c r="A74" s="17" t="s">
        <v>44</v>
      </c>
      <c r="B74" s="17" t="s">
        <v>29</v>
      </c>
      <c r="C74" s="18" t="s">
        <v>30</v>
      </c>
      <c r="D74" s="27">
        <v>2747524115</v>
      </c>
      <c r="E74" s="27">
        <v>9025294949</v>
      </c>
      <c r="F74" s="27">
        <v>0</v>
      </c>
      <c r="G74" s="27">
        <v>112890443487</v>
      </c>
      <c r="H74" s="27">
        <v>116402208069</v>
      </c>
      <c r="I74" s="27">
        <v>0</v>
      </c>
      <c r="J74" s="27">
        <v>241065470620</v>
      </c>
    </row>
    <row r="75" spans="1:10" ht="14.25" outlineLevel="2">
      <c r="A75" s="17" t="s">
        <v>44</v>
      </c>
      <c r="B75" s="17" t="s">
        <v>31</v>
      </c>
      <c r="C75" s="18" t="s">
        <v>32</v>
      </c>
      <c r="D75" s="27">
        <v>36070918112</v>
      </c>
      <c r="E75" s="27">
        <v>71552040804</v>
      </c>
      <c r="F75" s="27">
        <v>22347678074</v>
      </c>
      <c r="G75" s="27">
        <v>474406510924</v>
      </c>
      <c r="H75" s="27">
        <v>470362959617</v>
      </c>
      <c r="I75" s="27">
        <v>23380076761</v>
      </c>
      <c r="J75" s="27">
        <v>1098120184292</v>
      </c>
    </row>
    <row r="76" spans="1:10" ht="14.25" outlineLevel="2">
      <c r="A76" s="17" t="s">
        <v>44</v>
      </c>
      <c r="B76" s="17" t="s">
        <v>143</v>
      </c>
      <c r="C76" s="18" t="s">
        <v>144</v>
      </c>
      <c r="D76" s="27">
        <v>1107691152</v>
      </c>
      <c r="E76" s="27">
        <v>1496900354</v>
      </c>
      <c r="F76" s="27">
        <v>0</v>
      </c>
      <c r="G76" s="27">
        <v>80245174010</v>
      </c>
      <c r="H76" s="27">
        <v>79842895756</v>
      </c>
      <c r="I76" s="27">
        <v>0</v>
      </c>
      <c r="J76" s="27">
        <v>162692661272</v>
      </c>
    </row>
    <row r="77" spans="1:10" ht="14.25" outlineLevel="2">
      <c r="A77" s="17" t="s">
        <v>44</v>
      </c>
      <c r="B77" s="17" t="s">
        <v>145</v>
      </c>
      <c r="C77" s="18" t="s">
        <v>146</v>
      </c>
      <c r="D77" s="27">
        <v>0</v>
      </c>
      <c r="E77" s="27">
        <v>0</v>
      </c>
      <c r="F77" s="27">
        <v>0</v>
      </c>
      <c r="G77" s="27">
        <v>19189066240</v>
      </c>
      <c r="H77" s="27">
        <v>18639001235</v>
      </c>
      <c r="I77" s="27">
        <v>0</v>
      </c>
      <c r="J77" s="27">
        <v>37828067475</v>
      </c>
    </row>
    <row r="78" spans="1:10" ht="14.25" outlineLevel="2">
      <c r="A78" s="17" t="s">
        <v>44</v>
      </c>
      <c r="B78" s="17" t="s">
        <v>147</v>
      </c>
      <c r="C78" s="18" t="s">
        <v>148</v>
      </c>
      <c r="D78" s="27">
        <v>0</v>
      </c>
      <c r="E78" s="27">
        <v>100128288</v>
      </c>
      <c r="F78" s="27">
        <v>5266330511</v>
      </c>
      <c r="G78" s="27">
        <v>20618298184</v>
      </c>
      <c r="H78" s="27">
        <v>21503697271</v>
      </c>
      <c r="I78" s="27">
        <v>6618708961</v>
      </c>
      <c r="J78" s="27">
        <v>54107163215</v>
      </c>
    </row>
    <row r="79" spans="1:10" ht="14.25" outlineLevel="2">
      <c r="A79" s="17" t="s">
        <v>44</v>
      </c>
      <c r="B79" s="17" t="s">
        <v>33</v>
      </c>
      <c r="C79" s="18" t="s">
        <v>34</v>
      </c>
      <c r="D79" s="27">
        <v>28134563498</v>
      </c>
      <c r="E79" s="27">
        <v>23431986853</v>
      </c>
      <c r="F79" s="27">
        <v>357000000</v>
      </c>
      <c r="G79" s="27">
        <v>301881391125</v>
      </c>
      <c r="H79" s="27">
        <v>302615478187</v>
      </c>
      <c r="I79" s="27">
        <v>357000000</v>
      </c>
      <c r="J79" s="27">
        <v>656777419663</v>
      </c>
    </row>
    <row r="80" spans="1:10" ht="14.25" outlineLevel="2">
      <c r="A80" s="17" t="s">
        <v>44</v>
      </c>
      <c r="B80" s="17" t="s">
        <v>149</v>
      </c>
      <c r="C80" s="18" t="s">
        <v>150</v>
      </c>
      <c r="D80" s="27">
        <v>0</v>
      </c>
      <c r="E80" s="27">
        <v>0</v>
      </c>
      <c r="F80" s="27">
        <v>436775516</v>
      </c>
      <c r="G80" s="27">
        <v>0</v>
      </c>
      <c r="H80" s="27">
        <v>0</v>
      </c>
      <c r="I80" s="27">
        <v>436671602</v>
      </c>
      <c r="J80" s="27">
        <v>873447118</v>
      </c>
    </row>
    <row r="81" spans="1:10" ht="14.25" outlineLevel="2">
      <c r="A81" s="17" t="s">
        <v>44</v>
      </c>
      <c r="B81" s="17" t="s">
        <v>151</v>
      </c>
      <c r="C81" s="18" t="s">
        <v>152</v>
      </c>
      <c r="D81" s="27">
        <v>8268891409</v>
      </c>
      <c r="E81" s="27">
        <v>4141004325</v>
      </c>
      <c r="F81" s="27">
        <v>347000000</v>
      </c>
      <c r="G81" s="27">
        <v>140574750637</v>
      </c>
      <c r="H81" s="27">
        <v>140481381262</v>
      </c>
      <c r="I81" s="27">
        <v>209000000</v>
      </c>
      <c r="J81" s="27">
        <v>294022027633</v>
      </c>
    </row>
    <row r="82" spans="1:10" ht="14.25" outlineLevel="2">
      <c r="A82" s="17" t="s">
        <v>44</v>
      </c>
      <c r="B82" s="17" t="s">
        <v>153</v>
      </c>
      <c r="C82" s="18" t="s">
        <v>154</v>
      </c>
      <c r="D82" s="27">
        <v>500000000</v>
      </c>
      <c r="E82" s="27">
        <v>0</v>
      </c>
      <c r="F82" s="27">
        <v>0</v>
      </c>
      <c r="G82" s="27">
        <v>10302096919</v>
      </c>
      <c r="H82" s="27">
        <v>9854072228</v>
      </c>
      <c r="I82" s="27">
        <v>0</v>
      </c>
      <c r="J82" s="27">
        <v>20656169147</v>
      </c>
    </row>
    <row r="83" spans="1:10" ht="14.25" outlineLevel="2">
      <c r="A83" s="17" t="s">
        <v>44</v>
      </c>
      <c r="B83" s="17" t="s">
        <v>155</v>
      </c>
      <c r="C83" s="18" t="s">
        <v>156</v>
      </c>
      <c r="D83" s="27">
        <v>7506950900</v>
      </c>
      <c r="E83" s="27">
        <v>13146710910</v>
      </c>
      <c r="F83" s="27">
        <v>0</v>
      </c>
      <c r="G83" s="27">
        <v>118767229104</v>
      </c>
      <c r="H83" s="27">
        <v>118016423026</v>
      </c>
      <c r="I83" s="27">
        <v>0</v>
      </c>
      <c r="J83" s="27">
        <v>257437313940</v>
      </c>
    </row>
    <row r="84" spans="1:10" ht="14.25" outlineLevel="2">
      <c r="A84" s="17" t="s">
        <v>44</v>
      </c>
      <c r="B84" s="17" t="s">
        <v>157</v>
      </c>
      <c r="C84" s="18" t="s">
        <v>158</v>
      </c>
      <c r="D84" s="27">
        <v>0</v>
      </c>
      <c r="E84" s="27">
        <v>0</v>
      </c>
      <c r="F84" s="27">
        <v>100000000</v>
      </c>
      <c r="G84" s="27">
        <v>44880904475</v>
      </c>
      <c r="H84" s="27">
        <v>45567452848</v>
      </c>
      <c r="I84" s="27">
        <v>100000000</v>
      </c>
      <c r="J84" s="27">
        <v>90648357323</v>
      </c>
    </row>
    <row r="85" spans="1:10" ht="14.25" outlineLevel="2">
      <c r="A85" s="17" t="s">
        <v>44</v>
      </c>
      <c r="B85" s="17" t="s">
        <v>159</v>
      </c>
      <c r="C85" s="18" t="s">
        <v>160</v>
      </c>
      <c r="D85" s="27">
        <v>5107879552</v>
      </c>
      <c r="E85" s="27">
        <v>13842747116</v>
      </c>
      <c r="F85" s="27">
        <v>0</v>
      </c>
      <c r="G85" s="27">
        <v>28552527203</v>
      </c>
      <c r="H85" s="27">
        <v>27721072469</v>
      </c>
      <c r="I85" s="27">
        <v>0</v>
      </c>
      <c r="J85" s="27">
        <v>75224226340</v>
      </c>
    </row>
    <row r="86" spans="1:10" ht="14.25" outlineLevel="2">
      <c r="A86" s="17" t="s">
        <v>44</v>
      </c>
      <c r="B86" s="17" t="s">
        <v>35</v>
      </c>
      <c r="C86" s="18" t="s">
        <v>36</v>
      </c>
      <c r="D86" s="27">
        <v>13317187411</v>
      </c>
      <c r="E86" s="27">
        <v>34968817483</v>
      </c>
      <c r="F86" s="27">
        <v>0</v>
      </c>
      <c r="G86" s="27">
        <v>277795493095</v>
      </c>
      <c r="H86" s="27">
        <v>275127814618</v>
      </c>
      <c r="I86" s="27">
        <v>0</v>
      </c>
      <c r="J86" s="27">
        <v>601209312607</v>
      </c>
    </row>
    <row r="87" spans="1:10" ht="14.25" outlineLevel="2">
      <c r="A87" s="17" t="s">
        <v>44</v>
      </c>
      <c r="B87" s="17" t="s">
        <v>37</v>
      </c>
      <c r="C87" s="18" t="s">
        <v>38</v>
      </c>
      <c r="D87" s="27">
        <v>53781028438</v>
      </c>
      <c r="E87" s="27">
        <v>63166280452</v>
      </c>
      <c r="F87" s="27">
        <v>50202153204</v>
      </c>
      <c r="G87" s="27">
        <v>469368270890</v>
      </c>
      <c r="H87" s="27">
        <v>469058395190</v>
      </c>
      <c r="I87" s="27">
        <v>51380573778</v>
      </c>
      <c r="J87" s="27">
        <v>1156956701952</v>
      </c>
    </row>
    <row r="88" spans="1:10" ht="14.25" outlineLevel="2">
      <c r="A88" s="17" t="s">
        <v>44</v>
      </c>
      <c r="B88" s="17" t="s">
        <v>161</v>
      </c>
      <c r="C88" s="18" t="s">
        <v>162</v>
      </c>
      <c r="D88" s="27">
        <v>9848181615</v>
      </c>
      <c r="E88" s="27">
        <v>4976486972</v>
      </c>
      <c r="F88" s="27">
        <v>0</v>
      </c>
      <c r="G88" s="27">
        <v>102018839370</v>
      </c>
      <c r="H88" s="27">
        <v>99925671807</v>
      </c>
      <c r="I88" s="27">
        <v>0</v>
      </c>
      <c r="J88" s="27">
        <v>216769179764</v>
      </c>
    </row>
    <row r="89" spans="1:10" ht="14.25" outlineLevel="2">
      <c r="A89" s="17" t="s">
        <v>44</v>
      </c>
      <c r="B89" s="17" t="s">
        <v>39</v>
      </c>
      <c r="C89" s="18" t="s">
        <v>40</v>
      </c>
      <c r="D89" s="27">
        <v>10149429207</v>
      </c>
      <c r="E89" s="27">
        <v>27508573721</v>
      </c>
      <c r="F89" s="27">
        <v>0</v>
      </c>
      <c r="G89" s="27">
        <v>364447253382</v>
      </c>
      <c r="H89" s="27">
        <v>365876948741</v>
      </c>
      <c r="I89" s="27">
        <v>0</v>
      </c>
      <c r="J89" s="27">
        <v>767982205051</v>
      </c>
    </row>
    <row r="90" spans="1:10" ht="14.25" outlineLevel="2">
      <c r="A90" s="17" t="s">
        <v>44</v>
      </c>
      <c r="B90" s="17" t="s">
        <v>17</v>
      </c>
      <c r="C90" s="18" t="s">
        <v>18</v>
      </c>
      <c r="D90" s="27">
        <v>31793859944</v>
      </c>
      <c r="E90" s="27">
        <v>86007549253</v>
      </c>
      <c r="F90" s="27">
        <v>7800000000</v>
      </c>
      <c r="G90" s="27">
        <v>592891377451</v>
      </c>
      <c r="H90" s="27">
        <v>608686992176</v>
      </c>
      <c r="I90" s="27">
        <v>7800000000</v>
      </c>
      <c r="J90" s="27">
        <v>1334979778824</v>
      </c>
    </row>
    <row r="91" spans="1:10" ht="14.25" outlineLevel="2">
      <c r="A91" s="17" t="s">
        <v>44</v>
      </c>
      <c r="B91" s="17" t="s">
        <v>19</v>
      </c>
      <c r="C91" s="18" t="s">
        <v>20</v>
      </c>
      <c r="D91" s="27">
        <v>30022908872</v>
      </c>
      <c r="E91" s="27">
        <v>36597703308</v>
      </c>
      <c r="F91" s="27">
        <v>21260655485</v>
      </c>
      <c r="G91" s="27">
        <v>138820084829</v>
      </c>
      <c r="H91" s="27">
        <v>139687793982</v>
      </c>
      <c r="I91" s="27">
        <v>22560837005</v>
      </c>
      <c r="J91" s="27">
        <v>388949983481</v>
      </c>
    </row>
    <row r="92" spans="1:10" s="25" customFormat="1" ht="49.5" customHeight="1" outlineLevel="1">
      <c r="A92" s="26" t="s">
        <v>163</v>
      </c>
      <c r="B92" s="22"/>
      <c r="C92" s="23"/>
      <c r="D92" s="28">
        <f>SUBTOTAL(9,D22:D91)</f>
        <v>523051174655</v>
      </c>
      <c r="E92" s="28">
        <f>SUBTOTAL(9,E22:E91)</f>
        <v>613913755668</v>
      </c>
      <c r="F92" s="28">
        <f>SUBTOTAL(9,F22:F91)</f>
        <v>1913952420580</v>
      </c>
      <c r="G92" s="28">
        <f>SUBTOTAL(9,G22:G91)</f>
        <v>11208858138572</v>
      </c>
      <c r="H92" s="28">
        <f>SUBTOTAL(9,H22:H91)</f>
        <v>11199854923824</v>
      </c>
      <c r="I92" s="28">
        <f>SUBTOTAL(9,I22:I91)</f>
        <v>1862963035771</v>
      </c>
      <c r="J92" s="28">
        <f>SUBTOTAL(9,J22:J91)</f>
        <v>27322593449070</v>
      </c>
    </row>
    <row r="93" spans="1:10" ht="14.25" outlineLevel="2">
      <c r="A93" s="17" t="s">
        <v>164</v>
      </c>
      <c r="B93" s="17" t="s">
        <v>47</v>
      </c>
      <c r="C93" s="18" t="s">
        <v>48</v>
      </c>
      <c r="D93" s="19">
        <v>2155850000</v>
      </c>
      <c r="E93" s="19">
        <v>7026900000</v>
      </c>
      <c r="F93" s="19">
        <v>0</v>
      </c>
      <c r="G93" s="19">
        <v>0</v>
      </c>
      <c r="H93" s="19">
        <v>0</v>
      </c>
      <c r="I93" s="19">
        <v>0</v>
      </c>
      <c r="J93" s="19">
        <v>9182750000</v>
      </c>
    </row>
    <row r="94" spans="1:10" ht="14.25" outlineLevel="2">
      <c r="A94" s="17" t="s">
        <v>164</v>
      </c>
      <c r="B94" s="17" t="s">
        <v>57</v>
      </c>
      <c r="C94" s="18" t="s">
        <v>58</v>
      </c>
      <c r="D94" s="19">
        <v>0</v>
      </c>
      <c r="E94" s="19">
        <v>0</v>
      </c>
      <c r="F94" s="19">
        <v>48120160</v>
      </c>
      <c r="G94" s="19">
        <v>0</v>
      </c>
      <c r="H94" s="19">
        <v>0</v>
      </c>
      <c r="I94" s="19">
        <v>37642734</v>
      </c>
      <c r="J94" s="19">
        <v>85762894</v>
      </c>
    </row>
    <row r="95" spans="1:10" ht="14.25" outlineLevel="2">
      <c r="A95" s="17" t="s">
        <v>164</v>
      </c>
      <c r="B95" s="17" t="s">
        <v>23</v>
      </c>
      <c r="C95" s="18" t="s">
        <v>24</v>
      </c>
      <c r="D95" s="19">
        <v>30000000</v>
      </c>
      <c r="E95" s="19">
        <v>35259850</v>
      </c>
      <c r="F95" s="19">
        <v>0</v>
      </c>
      <c r="G95" s="19">
        <v>0</v>
      </c>
      <c r="H95" s="19">
        <v>0</v>
      </c>
      <c r="I95" s="19">
        <v>0</v>
      </c>
      <c r="J95" s="19">
        <v>65259850</v>
      </c>
    </row>
    <row r="96" spans="1:10" ht="14.25" outlineLevel="2">
      <c r="A96" s="17" t="s">
        <v>164</v>
      </c>
      <c r="B96" s="17" t="s">
        <v>61</v>
      </c>
      <c r="C96" s="18" t="s">
        <v>62</v>
      </c>
      <c r="D96" s="19">
        <v>0</v>
      </c>
      <c r="E96" s="19">
        <v>4917925000</v>
      </c>
      <c r="F96" s="19">
        <v>0</v>
      </c>
      <c r="G96" s="19">
        <v>0</v>
      </c>
      <c r="H96" s="19">
        <v>0</v>
      </c>
      <c r="I96" s="19">
        <v>0</v>
      </c>
      <c r="J96" s="19">
        <v>4917925000</v>
      </c>
    </row>
    <row r="97" spans="1:10" ht="14.25" outlineLevel="2">
      <c r="A97" s="17" t="s">
        <v>164</v>
      </c>
      <c r="B97" s="17" t="s">
        <v>65</v>
      </c>
      <c r="C97" s="18" t="s">
        <v>66</v>
      </c>
      <c r="D97" s="19">
        <v>30000000</v>
      </c>
      <c r="E97" s="19">
        <v>30000000</v>
      </c>
      <c r="F97" s="19">
        <v>0</v>
      </c>
      <c r="G97" s="19">
        <v>0</v>
      </c>
      <c r="H97" s="19">
        <v>0</v>
      </c>
      <c r="I97" s="19">
        <v>0</v>
      </c>
      <c r="J97" s="19">
        <v>60000000</v>
      </c>
    </row>
    <row r="98" spans="1:10" ht="14.25" outlineLevel="2">
      <c r="A98" s="17" t="s">
        <v>164</v>
      </c>
      <c r="B98" s="17" t="s">
        <v>67</v>
      </c>
      <c r="C98" s="18" t="s">
        <v>68</v>
      </c>
      <c r="D98" s="19">
        <v>0</v>
      </c>
      <c r="E98" s="19">
        <v>1010000000</v>
      </c>
      <c r="F98" s="19">
        <v>0</v>
      </c>
      <c r="G98" s="19">
        <v>0</v>
      </c>
      <c r="H98" s="19">
        <v>0</v>
      </c>
      <c r="I98" s="19">
        <v>0</v>
      </c>
      <c r="J98" s="19">
        <v>1010000000</v>
      </c>
    </row>
    <row r="99" spans="1:10" ht="14.25" outlineLevel="2">
      <c r="A99" s="17" t="s">
        <v>164</v>
      </c>
      <c r="B99" s="17" t="s">
        <v>71</v>
      </c>
      <c r="C99" s="18" t="s">
        <v>72</v>
      </c>
      <c r="D99" s="19">
        <v>0</v>
      </c>
      <c r="E99" s="19">
        <v>1211000000</v>
      </c>
      <c r="F99" s="19">
        <v>0</v>
      </c>
      <c r="G99" s="19">
        <v>0</v>
      </c>
      <c r="H99" s="19">
        <v>0</v>
      </c>
      <c r="I99" s="19">
        <v>0</v>
      </c>
      <c r="J99" s="19">
        <v>1211000000</v>
      </c>
    </row>
    <row r="100" spans="1:10" ht="14.25" outlineLevel="2">
      <c r="A100" s="17" t="s">
        <v>164</v>
      </c>
      <c r="B100" s="17" t="s">
        <v>73</v>
      </c>
      <c r="C100" s="18" t="s">
        <v>74</v>
      </c>
      <c r="D100" s="19">
        <v>0</v>
      </c>
      <c r="E100" s="19">
        <v>100000000</v>
      </c>
      <c r="F100" s="19">
        <v>0</v>
      </c>
      <c r="G100" s="19">
        <v>0</v>
      </c>
      <c r="H100" s="19">
        <v>0</v>
      </c>
      <c r="I100" s="19">
        <v>0</v>
      </c>
      <c r="J100" s="19">
        <v>100000000</v>
      </c>
    </row>
    <row r="101" spans="1:10" ht="14.25" outlineLevel="2">
      <c r="A101" s="17" t="s">
        <v>164</v>
      </c>
      <c r="B101" s="17" t="s">
        <v>89</v>
      </c>
      <c r="C101" s="18" t="s">
        <v>90</v>
      </c>
      <c r="D101" s="19">
        <v>0</v>
      </c>
      <c r="E101" s="19">
        <v>0</v>
      </c>
      <c r="F101" s="19">
        <v>142477750.72</v>
      </c>
      <c r="G101" s="19">
        <v>0</v>
      </c>
      <c r="H101" s="19">
        <v>0</v>
      </c>
      <c r="I101" s="19">
        <v>153277750.72</v>
      </c>
      <c r="J101" s="19">
        <v>295755501.44</v>
      </c>
    </row>
    <row r="102" spans="1:10" ht="14.25" outlineLevel="2">
      <c r="A102" s="17" t="s">
        <v>164</v>
      </c>
      <c r="B102" s="17" t="s">
        <v>103</v>
      </c>
      <c r="C102" s="18" t="s">
        <v>104</v>
      </c>
      <c r="D102" s="19">
        <v>0</v>
      </c>
      <c r="E102" s="19">
        <v>0</v>
      </c>
      <c r="F102" s="19">
        <v>0</v>
      </c>
      <c r="G102" s="19">
        <v>43991834.17</v>
      </c>
      <c r="H102" s="19">
        <v>43941146.67</v>
      </c>
      <c r="I102" s="19">
        <v>0</v>
      </c>
      <c r="J102" s="19">
        <v>87932980.84</v>
      </c>
    </row>
    <row r="103" spans="1:10" ht="14.25" outlineLevel="2">
      <c r="A103" s="17" t="s">
        <v>164</v>
      </c>
      <c r="B103" s="17" t="s">
        <v>27</v>
      </c>
      <c r="C103" s="18" t="s">
        <v>28</v>
      </c>
      <c r="D103" s="19">
        <v>2000000</v>
      </c>
      <c r="E103" s="19">
        <v>0</v>
      </c>
      <c r="F103" s="19">
        <v>35296551.61</v>
      </c>
      <c r="G103" s="19">
        <v>0</v>
      </c>
      <c r="H103" s="19">
        <v>0</v>
      </c>
      <c r="I103" s="19">
        <v>37276585.37</v>
      </c>
      <c r="J103" s="19">
        <v>74573136.98</v>
      </c>
    </row>
    <row r="104" spans="1:10" ht="14.25" outlineLevel="2">
      <c r="A104" s="17" t="s">
        <v>164</v>
      </c>
      <c r="B104" s="17" t="s">
        <v>117</v>
      </c>
      <c r="C104" s="18" t="s">
        <v>118</v>
      </c>
      <c r="D104" s="19">
        <v>0</v>
      </c>
      <c r="E104" s="19">
        <v>933000000</v>
      </c>
      <c r="F104" s="19">
        <v>0</v>
      </c>
      <c r="G104" s="19">
        <v>0</v>
      </c>
      <c r="H104" s="19">
        <v>0</v>
      </c>
      <c r="I104" s="19">
        <v>0</v>
      </c>
      <c r="J104" s="19">
        <v>933000000</v>
      </c>
    </row>
    <row r="105" spans="1:10" ht="14.25" outlineLevel="2">
      <c r="A105" s="17" t="s">
        <v>164</v>
      </c>
      <c r="B105" s="17" t="s">
        <v>121</v>
      </c>
      <c r="C105" s="18" t="s">
        <v>122</v>
      </c>
      <c r="D105" s="19">
        <v>10000000</v>
      </c>
      <c r="E105" s="19">
        <v>15216318.24</v>
      </c>
      <c r="F105" s="19">
        <v>0</v>
      </c>
      <c r="G105" s="19">
        <v>1740025280.9</v>
      </c>
      <c r="H105" s="19">
        <v>1753054777.52</v>
      </c>
      <c r="I105" s="19">
        <v>0</v>
      </c>
      <c r="J105" s="19">
        <v>3518296376.66</v>
      </c>
    </row>
    <row r="106" spans="1:10" ht="14.25" outlineLevel="2">
      <c r="A106" s="17" t="s">
        <v>164</v>
      </c>
      <c r="B106" s="17" t="s">
        <v>123</v>
      </c>
      <c r="C106" s="18" t="s">
        <v>124</v>
      </c>
      <c r="D106" s="19">
        <v>6000000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6000000</v>
      </c>
    </row>
    <row r="107" spans="1:10" ht="14.25" outlineLevel="2">
      <c r="A107" s="17" t="s">
        <v>164</v>
      </c>
      <c r="B107" s="17" t="s">
        <v>133</v>
      </c>
      <c r="C107" s="18" t="s">
        <v>134</v>
      </c>
      <c r="D107" s="19">
        <v>0</v>
      </c>
      <c r="E107" s="19">
        <v>0</v>
      </c>
      <c r="F107" s="19">
        <v>0</v>
      </c>
      <c r="G107" s="19">
        <v>157148404.51</v>
      </c>
      <c r="H107" s="19">
        <v>151950083.68</v>
      </c>
      <c r="I107" s="19">
        <v>0</v>
      </c>
      <c r="J107" s="19">
        <v>309098488.19</v>
      </c>
    </row>
    <row r="108" spans="1:10" ht="14.25" outlineLevel="2">
      <c r="A108" s="17" t="s">
        <v>164</v>
      </c>
      <c r="B108" s="17" t="s">
        <v>137</v>
      </c>
      <c r="C108" s="18" t="s">
        <v>138</v>
      </c>
      <c r="D108" s="19">
        <v>890000000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890000000</v>
      </c>
    </row>
    <row r="109" spans="1:10" ht="14.25" outlineLevel="2">
      <c r="A109" s="17" t="s">
        <v>164</v>
      </c>
      <c r="B109" s="17" t="s">
        <v>29</v>
      </c>
      <c r="C109" s="18" t="s">
        <v>30</v>
      </c>
      <c r="D109" s="19">
        <v>30000000</v>
      </c>
      <c r="E109" s="19">
        <v>105399267</v>
      </c>
      <c r="F109" s="19">
        <v>0</v>
      </c>
      <c r="G109" s="19">
        <v>426066823</v>
      </c>
      <c r="H109" s="19">
        <v>461887660</v>
      </c>
      <c r="I109" s="19">
        <v>0</v>
      </c>
      <c r="J109" s="19">
        <v>1023353750</v>
      </c>
    </row>
    <row r="110" spans="1:10" ht="14.25" outlineLevel="2">
      <c r="A110" s="17" t="s">
        <v>164</v>
      </c>
      <c r="B110" s="17" t="s">
        <v>31</v>
      </c>
      <c r="C110" s="18" t="s">
        <v>32</v>
      </c>
      <c r="D110" s="19">
        <v>0</v>
      </c>
      <c r="E110" s="19">
        <v>888000000</v>
      </c>
      <c r="F110" s="19">
        <v>0</v>
      </c>
      <c r="G110" s="19">
        <v>31884948.46</v>
      </c>
      <c r="H110" s="19">
        <v>29103113.73</v>
      </c>
      <c r="I110" s="19">
        <v>0</v>
      </c>
      <c r="J110" s="19">
        <v>948988062.19</v>
      </c>
    </row>
    <row r="111" spans="1:10" ht="14.25" outlineLevel="2">
      <c r="A111" s="17" t="s">
        <v>164</v>
      </c>
      <c r="B111" s="17" t="s">
        <v>33</v>
      </c>
      <c r="C111" s="18" t="s">
        <v>34</v>
      </c>
      <c r="D111" s="19">
        <v>0</v>
      </c>
      <c r="E111" s="19">
        <v>0</v>
      </c>
      <c r="F111" s="19">
        <v>0</v>
      </c>
      <c r="G111" s="19">
        <v>10000000</v>
      </c>
      <c r="H111" s="19">
        <v>0</v>
      </c>
      <c r="I111" s="19">
        <v>0</v>
      </c>
      <c r="J111" s="19">
        <v>10000000</v>
      </c>
    </row>
    <row r="112" spans="1:10" ht="14.25" outlineLevel="2">
      <c r="A112" s="17" t="s">
        <v>164</v>
      </c>
      <c r="B112" s="17" t="s">
        <v>35</v>
      </c>
      <c r="C112" s="18" t="s">
        <v>36</v>
      </c>
      <c r="D112" s="19">
        <v>0</v>
      </c>
      <c r="E112" s="19">
        <v>298000000</v>
      </c>
      <c r="F112" s="19">
        <v>0</v>
      </c>
      <c r="G112" s="19">
        <v>331768096.6</v>
      </c>
      <c r="H112" s="19">
        <v>308569088.03</v>
      </c>
      <c r="I112" s="19">
        <v>0</v>
      </c>
      <c r="J112" s="19">
        <v>938337184.63</v>
      </c>
    </row>
    <row r="113" spans="1:10" ht="14.25" outlineLevel="2">
      <c r="A113" s="17" t="s">
        <v>164</v>
      </c>
      <c r="B113" s="17" t="s">
        <v>37</v>
      </c>
      <c r="C113" s="18" t="s">
        <v>38</v>
      </c>
      <c r="D113" s="19">
        <v>101928800</v>
      </c>
      <c r="E113" s="19">
        <v>2849278920</v>
      </c>
      <c r="F113" s="19">
        <v>30800047.5</v>
      </c>
      <c r="G113" s="19">
        <v>306570009.21</v>
      </c>
      <c r="H113" s="19">
        <v>362739049.71</v>
      </c>
      <c r="I113" s="19">
        <v>35134290</v>
      </c>
      <c r="J113" s="19">
        <v>3686451116.42</v>
      </c>
    </row>
    <row r="114" spans="1:10" ht="14.25" outlineLevel="2">
      <c r="A114" s="17" t="s">
        <v>164</v>
      </c>
      <c r="B114" s="17" t="s">
        <v>39</v>
      </c>
      <c r="C114" s="18" t="s">
        <v>40</v>
      </c>
      <c r="D114" s="19">
        <v>0</v>
      </c>
      <c r="E114" s="19">
        <v>415000000</v>
      </c>
      <c r="F114" s="19">
        <v>0</v>
      </c>
      <c r="G114" s="19">
        <v>14104270</v>
      </c>
      <c r="H114" s="19">
        <v>7000000</v>
      </c>
      <c r="I114" s="19">
        <v>0</v>
      </c>
      <c r="J114" s="19">
        <v>436104270</v>
      </c>
    </row>
    <row r="115" spans="1:10" ht="14.25" outlineLevel="2">
      <c r="A115" s="17" t="s">
        <v>164</v>
      </c>
      <c r="B115" s="17" t="s">
        <v>17</v>
      </c>
      <c r="C115" s="18" t="s">
        <v>18</v>
      </c>
      <c r="D115" s="19">
        <v>18187518.24</v>
      </c>
      <c r="E115" s="19">
        <v>1324193464.65</v>
      </c>
      <c r="F115" s="19">
        <v>0</v>
      </c>
      <c r="G115" s="19">
        <v>680720440.25</v>
      </c>
      <c r="H115" s="19">
        <v>655227838.37</v>
      </c>
      <c r="I115" s="19">
        <v>0</v>
      </c>
      <c r="J115" s="19">
        <v>2678329261.51</v>
      </c>
    </row>
    <row r="116" spans="1:10" ht="14.25" outlineLevel="2">
      <c r="A116" s="17" t="s">
        <v>164</v>
      </c>
      <c r="B116" s="17" t="s">
        <v>19</v>
      </c>
      <c r="C116" s="18" t="s">
        <v>20</v>
      </c>
      <c r="D116" s="19">
        <v>20000000</v>
      </c>
      <c r="E116" s="19">
        <v>1687000000</v>
      </c>
      <c r="F116" s="19">
        <v>0</v>
      </c>
      <c r="G116" s="19">
        <v>897688958.24</v>
      </c>
      <c r="H116" s="19">
        <v>871965989.46</v>
      </c>
      <c r="I116" s="19">
        <v>0</v>
      </c>
      <c r="J116" s="19">
        <v>3476654947.7</v>
      </c>
    </row>
    <row r="117" spans="1:10" s="25" customFormat="1" ht="49.5" customHeight="1" outlineLevel="1">
      <c r="A117" s="26" t="s">
        <v>165</v>
      </c>
      <c r="B117" s="22"/>
      <c r="C117" s="23"/>
      <c r="D117" s="24">
        <f>SUBTOTAL(9,D93:D116)</f>
        <v>3293966318.24</v>
      </c>
      <c r="E117" s="24">
        <f>SUBTOTAL(9,E93:E116)</f>
        <v>22846172819.89</v>
      </c>
      <c r="F117" s="24">
        <f>SUBTOTAL(9,F93:F116)</f>
        <v>256694509.82999998</v>
      </c>
      <c r="G117" s="24">
        <f>SUBTOTAL(9,G93:G116)</f>
        <v>4639969065.34</v>
      </c>
      <c r="H117" s="24">
        <f>SUBTOTAL(9,H93:H116)</f>
        <v>4645438747.17</v>
      </c>
      <c r="I117" s="24">
        <f>SUBTOTAL(9,I93:I116)</f>
        <v>263331360.09</v>
      </c>
      <c r="J117" s="24">
        <f>SUBTOTAL(9,J93:J116)</f>
        <v>35945572820.56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Statistics of Bonds Trading During the Year－By Securities Firm (Over The Counter)&amp;R&amp;"新細明體,標準"&amp;8製表時間：2017/07/31  19:17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2017-07-31T11:19:24Z</dcterms:created>
  <dcterms:modified xsi:type="dcterms:W3CDTF">2017-07-31T11:19:26Z</dcterms:modified>
  <cp:category/>
  <cp:version/>
  <cp:contentType/>
  <cp:contentStatus/>
</cp:coreProperties>
</file>