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'BDmys008'!$A$2:$H$144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<sst xmlns="http://schemas.openxmlformats.org/spreadsheetml/2006/main" count="294" uniqueCount="293">
  <si>
    <t>月份 Month：2017/06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</si>
  <si>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</si>
  <si>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</si>
  <si>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</si>
  <si>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</si>
  <si>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</si>
  <si>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</si>
  <si>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</si>
  <si>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Amount</t>
  </si>
  <si>
    <t>Rate%</t>
  </si>
  <si>
    <r>
      <t>最高</t>
    </r>
    <r>
      <rPr>
        <sz val="10"/>
        <rFont val="Times New Roman"/>
        <family val="1"/>
      </rPr>
      <t>Highest</t>
    </r>
  </si>
  <si>
    <r>
      <t>最低</t>
    </r>
    <r>
      <rPr>
        <sz val="10"/>
        <rFont val="Times New Roman"/>
        <family val="1"/>
      </rPr>
      <t>Lowest</t>
    </r>
  </si>
  <si>
    <r>
      <t>加權平均</t>
    </r>
    <r>
      <rPr>
        <sz val="10"/>
        <rFont val="Times New Roman"/>
        <family val="1"/>
      </rPr>
      <t>Averaged</t>
    </r>
  </si>
  <si>
    <t>Yield
Price</t>
  </si>
  <si>
    <t>A00102</t>
  </si>
  <si>
    <t>100央債甲2</t>
  </si>
  <si>
    <t>A00105</t>
  </si>
  <si>
    <t>100央債甲5</t>
  </si>
  <si>
    <t>A00107</t>
  </si>
  <si>
    <t>100央債甲7</t>
  </si>
  <si>
    <t>A00109</t>
  </si>
  <si>
    <t>100央債甲9</t>
  </si>
  <si>
    <t>A00201</t>
  </si>
  <si>
    <t>100央債乙1</t>
  </si>
  <si>
    <t>A01105</t>
  </si>
  <si>
    <t>101央債甲5</t>
  </si>
  <si>
    <t>A01106</t>
  </si>
  <si>
    <t>101央債甲6</t>
  </si>
  <si>
    <t>A01109</t>
  </si>
  <si>
    <t>101央債甲9</t>
  </si>
  <si>
    <t>A01202</t>
  </si>
  <si>
    <t>101央債乙2</t>
  </si>
  <si>
    <t>A02101</t>
  </si>
  <si>
    <t>102央債甲1</t>
  </si>
  <si>
    <t>A02102</t>
  </si>
  <si>
    <t>102央債甲2</t>
  </si>
  <si>
    <t>A02103</t>
  </si>
  <si>
    <t>102央債甲3</t>
  </si>
  <si>
    <t>A02106</t>
  </si>
  <si>
    <t>102央債甲6</t>
  </si>
  <si>
    <t>A02110</t>
  </si>
  <si>
    <t>102央甲10</t>
  </si>
  <si>
    <t>A02111</t>
  </si>
  <si>
    <t>102央甲11</t>
  </si>
  <si>
    <t>A03102</t>
  </si>
  <si>
    <t>103央債甲2</t>
  </si>
  <si>
    <t>A03103</t>
  </si>
  <si>
    <t>103央債甲3</t>
  </si>
  <si>
    <t>A03104</t>
  </si>
  <si>
    <t>103央債甲4</t>
  </si>
  <si>
    <t>A03106</t>
  </si>
  <si>
    <t>103央債甲6</t>
  </si>
  <si>
    <t>A03109</t>
  </si>
  <si>
    <t>103央債甲9</t>
  </si>
  <si>
    <t>A03110</t>
  </si>
  <si>
    <t>103央甲10</t>
  </si>
  <si>
    <t>A03112</t>
  </si>
  <si>
    <t>103央甲12</t>
  </si>
  <si>
    <t>A03113</t>
  </si>
  <si>
    <t>103央甲13</t>
  </si>
  <si>
    <t>A03115</t>
  </si>
  <si>
    <t>103央甲15</t>
  </si>
  <si>
    <t>A04101</t>
  </si>
  <si>
    <t>104央債甲1</t>
  </si>
  <si>
    <t>A04102</t>
  </si>
  <si>
    <t>104央債甲2</t>
  </si>
  <si>
    <t>A04105</t>
  </si>
  <si>
    <t>104央債甲5</t>
  </si>
  <si>
    <t>A04106</t>
  </si>
  <si>
    <t>104央債甲6</t>
  </si>
  <si>
    <t>A04107</t>
  </si>
  <si>
    <t>104央債甲7</t>
  </si>
  <si>
    <t>A04109</t>
  </si>
  <si>
    <t>104央債甲9</t>
  </si>
  <si>
    <t>A04110</t>
  </si>
  <si>
    <t>104央甲10</t>
  </si>
  <si>
    <t>A04111</t>
  </si>
  <si>
    <t>104央甲11</t>
  </si>
  <si>
    <t>A04113</t>
  </si>
  <si>
    <t>104央甲13</t>
  </si>
  <si>
    <t>A04114</t>
  </si>
  <si>
    <t>104央甲14</t>
  </si>
  <si>
    <t>A05101</t>
  </si>
  <si>
    <t>105央甲1</t>
  </si>
  <si>
    <t>A05103</t>
  </si>
  <si>
    <t>105央債甲3</t>
  </si>
  <si>
    <t>A05104</t>
  </si>
  <si>
    <t>105央債甲4</t>
  </si>
  <si>
    <t>A05105</t>
  </si>
  <si>
    <t>105央債甲5</t>
  </si>
  <si>
    <t>A05108</t>
  </si>
  <si>
    <t>105央債甲8</t>
  </si>
  <si>
    <t>A05109</t>
  </si>
  <si>
    <t>105央債甲9</t>
  </si>
  <si>
    <t>A05111</t>
  </si>
  <si>
    <t>105央甲11</t>
  </si>
  <si>
    <t>A05112</t>
  </si>
  <si>
    <t>105央甲12</t>
  </si>
  <si>
    <t>A05113</t>
  </si>
  <si>
    <t>105央甲13</t>
  </si>
  <si>
    <t>A06101</t>
  </si>
  <si>
    <t>106央債甲1</t>
  </si>
  <si>
    <t>A06102</t>
  </si>
  <si>
    <t>106央債甲2</t>
  </si>
  <si>
    <t>A06103</t>
  </si>
  <si>
    <t>106央債甲3</t>
  </si>
  <si>
    <t>A06104</t>
  </si>
  <si>
    <t>106央債甲4</t>
  </si>
  <si>
    <t>A06105</t>
  </si>
  <si>
    <t>106央債甲5</t>
  </si>
  <si>
    <t>A06105R</t>
  </si>
  <si>
    <t>A06106</t>
  </si>
  <si>
    <t>106央債甲6</t>
  </si>
  <si>
    <t>A88102</t>
  </si>
  <si>
    <t>88央債甲二</t>
  </si>
  <si>
    <t>A89107</t>
  </si>
  <si>
    <t>89央債甲七</t>
  </si>
  <si>
    <t>A89113</t>
  </si>
  <si>
    <t>89央債甲13</t>
  </si>
  <si>
    <t>A89201</t>
  </si>
  <si>
    <t>89央債乙一</t>
  </si>
  <si>
    <t>A90104</t>
  </si>
  <si>
    <t>90央債甲四</t>
  </si>
  <si>
    <t>A90108</t>
  </si>
  <si>
    <t>90央債甲八</t>
  </si>
  <si>
    <t>A91103</t>
  </si>
  <si>
    <t>91央債甲三</t>
  </si>
  <si>
    <t>A92103</t>
  </si>
  <si>
    <t>92央債甲三</t>
  </si>
  <si>
    <t>A93103</t>
  </si>
  <si>
    <t>93央債甲三</t>
  </si>
  <si>
    <t>A93109</t>
  </si>
  <si>
    <t>93央債甲九</t>
  </si>
  <si>
    <t>A94103</t>
  </si>
  <si>
    <t>94央債甲三</t>
  </si>
  <si>
    <t>A94105</t>
  </si>
  <si>
    <t>94央債甲五</t>
  </si>
  <si>
    <t>A95107</t>
  </si>
  <si>
    <t>95央債甲7</t>
  </si>
  <si>
    <t>A96102</t>
  </si>
  <si>
    <t>96央債甲2</t>
  </si>
  <si>
    <t>A96107</t>
  </si>
  <si>
    <t>96央債甲7</t>
  </si>
  <si>
    <t>A97102</t>
  </si>
  <si>
    <t>97央債甲2</t>
  </si>
  <si>
    <t>A97105</t>
  </si>
  <si>
    <t>97央債甲5</t>
  </si>
  <si>
    <t>A98102</t>
  </si>
  <si>
    <t>98央債甲2</t>
  </si>
  <si>
    <t>A98103</t>
  </si>
  <si>
    <t>98央債甲3</t>
  </si>
  <si>
    <t>A98105</t>
  </si>
  <si>
    <t>98央債甲5</t>
  </si>
  <si>
    <t>A99104</t>
  </si>
  <si>
    <t>99央債甲4</t>
  </si>
  <si>
    <t>A99105</t>
  </si>
  <si>
    <t>99央債甲5</t>
  </si>
  <si>
    <t>A99108</t>
  </si>
  <si>
    <t>99央債甲8</t>
  </si>
  <si>
    <t>B20155</t>
  </si>
  <si>
    <t>P05亞泥1</t>
  </si>
  <si>
    <t>B30433</t>
  </si>
  <si>
    <t>P03統一2A</t>
  </si>
  <si>
    <t>B401CV</t>
  </si>
  <si>
    <t>01南亞1A</t>
  </si>
  <si>
    <t>B401D7</t>
  </si>
  <si>
    <t>P03南亞2A</t>
  </si>
  <si>
    <t>B402AZ</t>
  </si>
  <si>
    <t>01台塑2B</t>
  </si>
  <si>
    <t>B50146</t>
  </si>
  <si>
    <t>02遠東新2</t>
  </si>
  <si>
    <t>B50150</t>
  </si>
  <si>
    <t>P04遠東新2</t>
  </si>
  <si>
    <t>B50155</t>
  </si>
  <si>
    <t>P05遠東新3</t>
  </si>
  <si>
    <t>B50156</t>
  </si>
  <si>
    <t>P06遠東新1</t>
  </si>
  <si>
    <t>B618B0</t>
  </si>
  <si>
    <t>01台積2A</t>
  </si>
  <si>
    <t>B618B1</t>
  </si>
  <si>
    <t>01台積2B</t>
  </si>
  <si>
    <t>B618B3</t>
  </si>
  <si>
    <t>01台積3B</t>
  </si>
  <si>
    <t>B618B5</t>
  </si>
  <si>
    <t>02台積1A</t>
  </si>
  <si>
    <t>B618BC</t>
  </si>
  <si>
    <t>02台積3B</t>
  </si>
  <si>
    <t>B64451</t>
  </si>
  <si>
    <t>01鴻海4</t>
  </si>
  <si>
    <t>B64452</t>
  </si>
  <si>
    <t>02鴻海1A</t>
  </si>
  <si>
    <t>B64453</t>
  </si>
  <si>
    <t>02鴻海1B</t>
  </si>
  <si>
    <t>B64473</t>
  </si>
  <si>
    <t>P04鴻海1A</t>
  </si>
  <si>
    <t>B64477</t>
  </si>
  <si>
    <t>P04鴻海2B</t>
  </si>
  <si>
    <t>B64478</t>
  </si>
  <si>
    <t>P04鴻海2C</t>
  </si>
  <si>
    <t>B64484</t>
  </si>
  <si>
    <t>P04鴻海3D</t>
  </si>
  <si>
    <t>B64488</t>
  </si>
  <si>
    <t>P04鴻海4A</t>
  </si>
  <si>
    <t>B64489</t>
  </si>
  <si>
    <t>P04鴻海4B</t>
  </si>
  <si>
    <t>B64499</t>
  </si>
  <si>
    <t>P04鴻海5D</t>
  </si>
  <si>
    <t>B644A1</t>
  </si>
  <si>
    <t>P04鴻海5F</t>
  </si>
  <si>
    <t>B644AH</t>
  </si>
  <si>
    <t>P05鴻海3A</t>
  </si>
  <si>
    <t>B644AJ</t>
  </si>
  <si>
    <t>P05鴻海3B</t>
  </si>
  <si>
    <t>B644AK</t>
  </si>
  <si>
    <t>P05鴻海3C</t>
  </si>
  <si>
    <t>B644AL</t>
  </si>
  <si>
    <t>P06鴻海1A</t>
  </si>
  <si>
    <t>B68701</t>
  </si>
  <si>
    <t>P04藍天1</t>
  </si>
  <si>
    <t>B702A6</t>
  </si>
  <si>
    <t>01台化1A</t>
  </si>
  <si>
    <t>B702A7</t>
  </si>
  <si>
    <t>01台化1B</t>
  </si>
  <si>
    <t>B71862</t>
  </si>
  <si>
    <t>99中油1B</t>
  </si>
  <si>
    <t>B71873</t>
  </si>
  <si>
    <t>02中油1A</t>
  </si>
  <si>
    <t>B71879</t>
  </si>
  <si>
    <t>P03中油1A</t>
  </si>
  <si>
    <t>B801AA</t>
  </si>
  <si>
    <t>01中鋼1A</t>
  </si>
  <si>
    <t>B86501</t>
  </si>
  <si>
    <t>P05新潤1</t>
  </si>
  <si>
    <t>B903UB</t>
  </si>
  <si>
    <t>00台電1A</t>
  </si>
  <si>
    <t>B903UG</t>
  </si>
  <si>
    <t>00台電3A</t>
  </si>
  <si>
    <t>B903UY</t>
  </si>
  <si>
    <t>01台電3A</t>
  </si>
  <si>
    <t>B903V7</t>
  </si>
  <si>
    <t>02台電1C</t>
  </si>
  <si>
    <t>B903V8</t>
  </si>
  <si>
    <t>02台電2A</t>
  </si>
  <si>
    <t>B903VM</t>
  </si>
  <si>
    <t>03台電1B</t>
  </si>
  <si>
    <t>B903VV</t>
  </si>
  <si>
    <t>03台電3B</t>
  </si>
  <si>
    <t>B903W4</t>
  </si>
  <si>
    <t>P04台電1A</t>
  </si>
  <si>
    <t>B91008</t>
  </si>
  <si>
    <t>P04凱基證1</t>
  </si>
  <si>
    <t>B91009</t>
  </si>
  <si>
    <t>P04凱基證2</t>
  </si>
  <si>
    <t>B92347</t>
  </si>
  <si>
    <t>P03遠鼎1</t>
  </si>
  <si>
    <t>B92350</t>
  </si>
  <si>
    <t>P05遠鼎1</t>
  </si>
  <si>
    <t>B92351</t>
  </si>
  <si>
    <t>P06遠鼎1</t>
  </si>
  <si>
    <t>B93534</t>
  </si>
  <si>
    <t>P06裕融1</t>
  </si>
  <si>
    <t>B93861</t>
  </si>
  <si>
    <t>02長航1D</t>
  </si>
  <si>
    <t>B94632</t>
  </si>
  <si>
    <t>02遠傳1</t>
  </si>
  <si>
    <t>B94638</t>
  </si>
  <si>
    <t>P06遠傳1</t>
  </si>
  <si>
    <t>B95115</t>
  </si>
  <si>
    <t>P06中租1A</t>
  </si>
  <si>
    <t>B95452</t>
  </si>
  <si>
    <t>P04中控1C</t>
  </si>
  <si>
    <t>B95547</t>
  </si>
  <si>
    <t>P04開控1</t>
  </si>
  <si>
    <t>B95922</t>
  </si>
  <si>
    <t>P04新金1</t>
  </si>
  <si>
    <t>B96518</t>
  </si>
  <si>
    <t>P05元金1C</t>
  </si>
  <si>
    <t>B97625</t>
  </si>
  <si>
    <t>P06萬海1</t>
  </si>
  <si>
    <t>B97841</t>
  </si>
  <si>
    <t>P04富邦金4</t>
  </si>
  <si>
    <t>B97916</t>
  </si>
  <si>
    <t>P03正新1</t>
  </si>
  <si>
    <t>F12401</t>
  </si>
  <si>
    <t>06綠河KY1</t>
  </si>
  <si>
    <t>G13309</t>
  </si>
  <si>
    <t>02匯豐銀1A</t>
  </si>
  <si>
    <t>HB0101</t>
  </si>
  <si>
    <t>101高市債1</t>
  </si>
  <si>
    <t>HB0102</t>
  </si>
  <si>
    <t>101高市債2</t>
  </si>
  <si>
    <t>合計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</si>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</sst>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  <numFmt numFmtId="180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0" fillId="0" borderId="0" applyFont="0" applyFill="0" applyBorder="0" applyAlignment="0" applyProtection="0"/>
    <xf numFmtId="0" fontId="26" fillId="0" borderId="0">
      <alignment vertical="center"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76" fontId="22" fillId="0" borderId="15" xfId="0" applyNumberFormat="1" applyFont="1" applyBorder="1" applyAlignment="1">
      <alignment horizontal="right" vertical="top" shrinkToFit="1"/>
    </xf>
    <xf numFmtId="49" fontId="22" fillId="0" borderId="15" xfId="0" applyNumberFormat="1" applyFont="1" applyBorder="1" applyAlignment="1">
      <alignment horizontal="right" vertical="top" wrapText="1"/>
    </xf>
    <xf numFmtId="177" fontId="21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177" fontId="22" fillId="0" borderId="1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178" fontId="43" fillId="0" borderId="0" xfId="0" applyNumberFormat="1" applyFont="1" applyAlignment="1">
      <alignment horizontal="right" vertical="center"/>
    </xf>
    <xf numFmtId="179" fontId="43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/>
    </xf>
    <xf numFmtId="0" fontId="21" fillId="0" borderId="16" xfId="0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178" fontId="21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6\WebBD2017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mos051"/>
      <sheetName val="BDmos052"/>
      <sheetName val="BDmos053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292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330586854</v>
      </c>
      <c r="D5" s="21">
        <f>C5/C144</f>
        <v>0.0006163277670446862</v>
      </c>
      <c r="E5" s="22">
        <v>1.3</v>
      </c>
      <c r="F5" s="22">
        <v>1.3</v>
      </c>
      <c r="G5" s="22">
        <v>1.3</v>
      </c>
      <c r="H5" s="22">
        <v>110.1956</v>
      </c>
    </row>
    <row r="6" spans="1:8" s="23" customFormat="1" ht="14.25">
      <c r="A6" s="18" t="s">
        <v>16</v>
      </c>
      <c r="B6" s="19" t="s">
        <v>17</v>
      </c>
      <c r="C6" s="20">
        <v>4307335040</v>
      </c>
      <c r="D6" s="21">
        <f>C6/C144</f>
        <v>0.00803035618323932</v>
      </c>
      <c r="E6" s="22">
        <v>0.7361</v>
      </c>
      <c r="F6" s="22">
        <v>0.66</v>
      </c>
      <c r="G6" s="22">
        <v>0.6813</v>
      </c>
      <c r="H6" s="22">
        <v>102.5261</v>
      </c>
    </row>
    <row r="7" spans="1:8" ht="14.25">
      <c r="A7" s="18" t="s">
        <v>18</v>
      </c>
      <c r="B7" s="19" t="s">
        <v>19</v>
      </c>
      <c r="C7" s="20">
        <v>266817855</v>
      </c>
      <c r="D7" s="21">
        <f>C7/C144</f>
        <v>0.0004974403875715</v>
      </c>
      <c r="E7" s="22">
        <v>1.38</v>
      </c>
      <c r="F7" s="22">
        <v>1.34</v>
      </c>
      <c r="G7" s="22">
        <v>1.348</v>
      </c>
      <c r="H7" s="22">
        <v>106.7256</v>
      </c>
    </row>
    <row r="8" spans="1:8" ht="14.25">
      <c r="A8" s="18" t="s">
        <v>20</v>
      </c>
      <c r="B8" s="19" t="s">
        <v>21</v>
      </c>
      <c r="C8" s="20">
        <v>1073288031</v>
      </c>
      <c r="D8" s="21">
        <f>C8/C144</f>
        <v>0.0020009785856216107</v>
      </c>
      <c r="E8" s="22">
        <v>0.737</v>
      </c>
      <c r="F8" s="22">
        <v>0.695</v>
      </c>
      <c r="G8" s="22">
        <v>0.7186</v>
      </c>
      <c r="H8" s="22">
        <v>102.2167</v>
      </c>
    </row>
    <row r="9" spans="1:8" ht="14.25">
      <c r="A9" s="18" t="s">
        <v>22</v>
      </c>
      <c r="B9" s="19" t="s">
        <v>23</v>
      </c>
      <c r="C9" s="20">
        <v>315267292</v>
      </c>
      <c r="D9" s="21">
        <f>C9/C144</f>
        <v>0.0005877668266282152</v>
      </c>
      <c r="E9" s="22">
        <v>1.38</v>
      </c>
      <c r="F9" s="22">
        <v>1.33</v>
      </c>
      <c r="G9" s="22">
        <v>1.347</v>
      </c>
      <c r="H9" s="22">
        <v>105.0863</v>
      </c>
    </row>
    <row r="10" spans="1:8" ht="14.25">
      <c r="A10" s="18" t="s">
        <v>24</v>
      </c>
      <c r="B10" s="19" t="s">
        <v>25</v>
      </c>
      <c r="C10" s="20">
        <v>716128502</v>
      </c>
      <c r="D10" s="21">
        <f>C10/C144</f>
        <v>0.0013351101993750668</v>
      </c>
      <c r="E10" s="22">
        <v>0.765</v>
      </c>
      <c r="F10" s="22">
        <v>0.74</v>
      </c>
      <c r="G10" s="22">
        <v>0.7507</v>
      </c>
      <c r="H10" s="22">
        <v>102.2917</v>
      </c>
    </row>
    <row r="11" spans="1:8" ht="14.25">
      <c r="A11" s="18" t="s">
        <v>26</v>
      </c>
      <c r="B11" s="19" t="s">
        <v>27</v>
      </c>
      <c r="C11" s="20">
        <v>2304555108</v>
      </c>
      <c r="D11" s="21">
        <f>C11/C144</f>
        <v>0.004296484529130931</v>
      </c>
      <c r="E11" s="22">
        <v>0.19</v>
      </c>
      <c r="F11" s="22">
        <v>0.17</v>
      </c>
      <c r="G11" s="22">
        <v>0.1766</v>
      </c>
      <c r="H11" s="22">
        <v>100.0997</v>
      </c>
    </row>
    <row r="12" spans="1:8" ht="14.25">
      <c r="A12" s="18" t="s">
        <v>28</v>
      </c>
      <c r="B12" s="19" t="s">
        <v>29</v>
      </c>
      <c r="C12" s="20">
        <v>2391273909</v>
      </c>
      <c r="D12" s="21">
        <f>C12/C144</f>
        <v>0.004458158244629377</v>
      </c>
      <c r="E12" s="22">
        <v>0.829</v>
      </c>
      <c r="F12" s="22">
        <v>0.758</v>
      </c>
      <c r="G12" s="22">
        <v>0.7821</v>
      </c>
      <c r="H12" s="22">
        <v>101.7489</v>
      </c>
    </row>
    <row r="13" spans="1:8" ht="14.25">
      <c r="A13" s="18" t="s">
        <v>30</v>
      </c>
      <c r="B13" s="19" t="s">
        <v>31</v>
      </c>
      <c r="C13" s="20">
        <v>614171688</v>
      </c>
      <c r="D13" s="21">
        <f>C13/C144</f>
        <v>0.0011450275788858371</v>
      </c>
      <c r="E13" s="22">
        <v>0.761</v>
      </c>
      <c r="F13" s="22">
        <v>0.76</v>
      </c>
      <c r="G13" s="22">
        <v>0.7606</v>
      </c>
      <c r="H13" s="22">
        <v>102.3623</v>
      </c>
    </row>
    <row r="14" spans="1:8" ht="14.25">
      <c r="A14" s="18" t="s">
        <v>32</v>
      </c>
      <c r="B14" s="19" t="s">
        <v>33</v>
      </c>
      <c r="C14" s="20">
        <v>613331520</v>
      </c>
      <c r="D14" s="21">
        <f>C14/C144</f>
        <v>0.0011434612163365799</v>
      </c>
      <c r="E14" s="22">
        <v>1.151</v>
      </c>
      <c r="F14" s="22">
        <v>1.151</v>
      </c>
      <c r="G14" s="22">
        <v>1.151</v>
      </c>
      <c r="H14" s="22">
        <v>102.2219</v>
      </c>
    </row>
    <row r="15" spans="1:8" ht="14.25">
      <c r="A15" s="18" t="s">
        <v>34</v>
      </c>
      <c r="B15" s="19" t="s">
        <v>35</v>
      </c>
      <c r="C15" s="20">
        <v>17806001183</v>
      </c>
      <c r="D15" s="21">
        <f>C15/C144</f>
        <v>0.03319651951167251</v>
      </c>
      <c r="E15" s="22">
        <v>0.365</v>
      </c>
      <c r="F15" s="22">
        <v>0.3</v>
      </c>
      <c r="G15" s="22">
        <v>0.33</v>
      </c>
      <c r="H15" s="22">
        <v>100.2916</v>
      </c>
    </row>
    <row r="16" spans="1:8" ht="14.25">
      <c r="A16" s="18" t="s">
        <v>36</v>
      </c>
      <c r="B16" s="19" t="s">
        <v>37</v>
      </c>
      <c r="C16" s="20">
        <v>100634894</v>
      </c>
      <c r="D16" s="21">
        <f>C16/C144</f>
        <v>0.00018761810627169914</v>
      </c>
      <c r="E16" s="22">
        <v>1.454</v>
      </c>
      <c r="F16" s="22">
        <v>1.454</v>
      </c>
      <c r="G16" s="22">
        <v>1.454</v>
      </c>
      <c r="H16" s="22">
        <v>100.6349</v>
      </c>
    </row>
    <row r="17" spans="1:8" ht="14.25">
      <c r="A17" s="18" t="s">
        <v>38</v>
      </c>
      <c r="B17" s="19" t="s">
        <v>39</v>
      </c>
      <c r="C17" s="20">
        <v>1626491476</v>
      </c>
      <c r="D17" s="21">
        <f>C17/C144</f>
        <v>0.003032340358943299</v>
      </c>
      <c r="E17" s="22">
        <v>0.845</v>
      </c>
      <c r="F17" s="22">
        <v>0.801</v>
      </c>
      <c r="G17" s="22">
        <v>0.8261</v>
      </c>
      <c r="H17" s="22">
        <v>101.6492</v>
      </c>
    </row>
    <row r="18" spans="1:8" ht="14.25">
      <c r="A18" s="18" t="s">
        <v>40</v>
      </c>
      <c r="B18" s="19" t="s">
        <v>41</v>
      </c>
      <c r="C18" s="20">
        <v>3216965289</v>
      </c>
      <c r="D18" s="21">
        <f>C18/C144</f>
        <v>0.005997531387711</v>
      </c>
      <c r="E18" s="22">
        <v>0.886</v>
      </c>
      <c r="F18" s="22">
        <v>0.83</v>
      </c>
      <c r="G18" s="22">
        <v>0.8461</v>
      </c>
      <c r="H18" s="22">
        <v>105.4525</v>
      </c>
    </row>
    <row r="19" spans="1:8" ht="14.25">
      <c r="A19" s="18" t="s">
        <v>42</v>
      </c>
      <c r="B19" s="19" t="s">
        <v>43</v>
      </c>
      <c r="C19" s="20">
        <v>4394557886</v>
      </c>
      <c r="D19" s="21">
        <f>C19/C144</f>
        <v>0.0081929696122369</v>
      </c>
      <c r="E19" s="22">
        <v>0.487</v>
      </c>
      <c r="F19" s="22">
        <v>0.455</v>
      </c>
      <c r="G19" s="22">
        <v>0.469</v>
      </c>
      <c r="H19" s="22">
        <v>100.9955</v>
      </c>
    </row>
    <row r="20" spans="1:8" ht="14.25">
      <c r="A20" s="18" t="s">
        <v>44</v>
      </c>
      <c r="B20" s="19" t="s">
        <v>45</v>
      </c>
      <c r="C20" s="20">
        <v>4242252374</v>
      </c>
      <c r="D20" s="21">
        <f>C20/C144</f>
        <v>0.007909019675983363</v>
      </c>
      <c r="E20" s="22">
        <v>0.512</v>
      </c>
      <c r="F20" s="22">
        <v>0.485</v>
      </c>
      <c r="G20" s="22">
        <v>0.4987</v>
      </c>
      <c r="H20" s="22">
        <v>100.9848</v>
      </c>
    </row>
    <row r="21" spans="1:8" ht="14.25">
      <c r="A21" s="18" t="s">
        <v>46</v>
      </c>
      <c r="B21" s="19" t="s">
        <v>47</v>
      </c>
      <c r="C21" s="20">
        <v>319603836</v>
      </c>
      <c r="D21" s="21">
        <f>C21/C144</f>
        <v>0.000595851638373969</v>
      </c>
      <c r="E21" s="22">
        <v>1.551</v>
      </c>
      <c r="F21" s="22">
        <v>1.55</v>
      </c>
      <c r="G21" s="22">
        <v>1.5505</v>
      </c>
      <c r="H21" s="22">
        <v>106.5346</v>
      </c>
    </row>
    <row r="22" spans="1:8" ht="14.25">
      <c r="A22" s="18" t="s">
        <v>48</v>
      </c>
      <c r="B22" s="19" t="s">
        <v>49</v>
      </c>
      <c r="C22" s="20">
        <v>7108129813</v>
      </c>
      <c r="D22" s="21">
        <f>C22/C144</f>
        <v>0.013252002378503693</v>
      </c>
      <c r="E22" s="22">
        <v>0.521</v>
      </c>
      <c r="F22" s="22">
        <v>0.48</v>
      </c>
      <c r="G22" s="22">
        <v>0.5018</v>
      </c>
      <c r="H22" s="22">
        <v>100.7995</v>
      </c>
    </row>
    <row r="23" spans="1:8" ht="14.25">
      <c r="A23" s="18" t="s">
        <v>50</v>
      </c>
      <c r="B23" s="19" t="s">
        <v>51</v>
      </c>
      <c r="C23" s="20">
        <v>2181834546</v>
      </c>
      <c r="D23" s="21">
        <f>C23/C144</f>
        <v>0.0040676911302623565</v>
      </c>
      <c r="E23" s="22">
        <v>0.916</v>
      </c>
      <c r="F23" s="22">
        <v>0.89</v>
      </c>
      <c r="G23" s="22">
        <v>0.8995</v>
      </c>
      <c r="H23" s="22">
        <v>103.8869</v>
      </c>
    </row>
    <row r="24" spans="1:8" ht="14.25">
      <c r="A24" s="18" t="s">
        <v>52</v>
      </c>
      <c r="B24" s="19" t="s">
        <v>53</v>
      </c>
      <c r="C24" s="20">
        <v>3996792853</v>
      </c>
      <c r="D24" s="21">
        <f>C24/C144</f>
        <v>0.007451398579901338</v>
      </c>
      <c r="E24" s="22">
        <v>0.552</v>
      </c>
      <c r="F24" s="22">
        <v>0.505</v>
      </c>
      <c r="G24" s="22">
        <v>0.5375</v>
      </c>
      <c r="H24" s="22">
        <v>101.1624</v>
      </c>
    </row>
    <row r="25" spans="1:8" ht="14.25">
      <c r="A25" s="18" t="s">
        <v>54</v>
      </c>
      <c r="B25" s="19" t="s">
        <v>55</v>
      </c>
      <c r="C25" s="20">
        <v>1569272078</v>
      </c>
      <c r="D25" s="21">
        <f>C25/C144</f>
        <v>0.0029256636917550107</v>
      </c>
      <c r="E25" s="22">
        <v>0.525</v>
      </c>
      <c r="F25" s="22">
        <v>0.51</v>
      </c>
      <c r="G25" s="22">
        <v>0.5178</v>
      </c>
      <c r="H25" s="22">
        <v>101.2295</v>
      </c>
    </row>
    <row r="26" spans="1:8" ht="14.25">
      <c r="A26" s="18" t="s">
        <v>56</v>
      </c>
      <c r="B26" s="19" t="s">
        <v>57</v>
      </c>
      <c r="C26" s="20">
        <v>216031112</v>
      </c>
      <c r="D26" s="21">
        <f>C26/C144</f>
        <v>0.0004027564050418669</v>
      </c>
      <c r="E26" s="22">
        <v>1.8704</v>
      </c>
      <c r="F26" s="22">
        <v>1.8704</v>
      </c>
      <c r="G26" s="22">
        <v>1.8704</v>
      </c>
      <c r="H26" s="22">
        <v>108.0156</v>
      </c>
    </row>
    <row r="27" spans="1:8" ht="14.25">
      <c r="A27" s="18" t="s">
        <v>58</v>
      </c>
      <c r="B27" s="19" t="s">
        <v>59</v>
      </c>
      <c r="C27" s="20">
        <v>2413152608</v>
      </c>
      <c r="D27" s="21">
        <f>C27/C144</f>
        <v>0.0044989476757194375</v>
      </c>
      <c r="E27" s="22">
        <v>0.93</v>
      </c>
      <c r="F27" s="22">
        <v>0.881</v>
      </c>
      <c r="G27" s="22">
        <v>0.9231</v>
      </c>
      <c r="H27" s="22">
        <v>104.895</v>
      </c>
    </row>
    <row r="28" spans="1:8" ht="14.25">
      <c r="A28" s="18" t="s">
        <v>60</v>
      </c>
      <c r="B28" s="19" t="s">
        <v>61</v>
      </c>
      <c r="C28" s="20">
        <v>9399601096</v>
      </c>
      <c r="D28" s="21">
        <f>C28/C144</f>
        <v>0.01752409415108946</v>
      </c>
      <c r="E28" s="22">
        <v>0.586</v>
      </c>
      <c r="F28" s="22">
        <v>0.5345</v>
      </c>
      <c r="G28" s="22">
        <v>0.5457</v>
      </c>
      <c r="H28" s="22">
        <v>101.6</v>
      </c>
    </row>
    <row r="29" spans="1:8" ht="14.25">
      <c r="A29" s="18" t="s">
        <v>62</v>
      </c>
      <c r="B29" s="19" t="s">
        <v>63</v>
      </c>
      <c r="C29" s="20">
        <v>2857323169</v>
      </c>
      <c r="D29" s="21">
        <f>C29/C144</f>
        <v>0.00532703459670788</v>
      </c>
      <c r="E29" s="22">
        <v>0.315</v>
      </c>
      <c r="F29" s="22">
        <v>0.3</v>
      </c>
      <c r="G29" s="22">
        <v>0.3065</v>
      </c>
      <c r="H29" s="22">
        <v>100.2518</v>
      </c>
    </row>
    <row r="30" spans="1:8" ht="14.25">
      <c r="A30" s="18" t="s">
        <v>64</v>
      </c>
      <c r="B30" s="19" t="s">
        <v>65</v>
      </c>
      <c r="C30" s="20">
        <v>2276828069</v>
      </c>
      <c r="D30" s="21">
        <f>C30/C144</f>
        <v>0.004244791777810484</v>
      </c>
      <c r="E30" s="22">
        <v>1.62</v>
      </c>
      <c r="F30" s="22">
        <v>1.6</v>
      </c>
      <c r="G30" s="22">
        <v>1.6119</v>
      </c>
      <c r="H30" s="22">
        <v>105.8934</v>
      </c>
    </row>
    <row r="31" spans="1:8" ht="14.25">
      <c r="A31" s="18" t="s">
        <v>66</v>
      </c>
      <c r="B31" s="19" t="s">
        <v>67</v>
      </c>
      <c r="C31" s="20">
        <v>998377937</v>
      </c>
      <c r="D31" s="21">
        <f>C31/C144</f>
        <v>0.0018613203674998232</v>
      </c>
      <c r="E31" s="22">
        <v>1.03</v>
      </c>
      <c r="F31" s="22">
        <v>0.95</v>
      </c>
      <c r="G31" s="22">
        <v>0.9697</v>
      </c>
      <c r="H31" s="22">
        <v>104.867</v>
      </c>
    </row>
    <row r="32" spans="1:8" ht="14.25">
      <c r="A32" s="18" t="s">
        <v>68</v>
      </c>
      <c r="B32" s="19" t="s">
        <v>69</v>
      </c>
      <c r="C32" s="20">
        <v>1719315678</v>
      </c>
      <c r="D32" s="21">
        <f>C32/C144</f>
        <v>0.0032053966449212185</v>
      </c>
      <c r="E32" s="22">
        <v>0.6025</v>
      </c>
      <c r="F32" s="22">
        <v>0.569</v>
      </c>
      <c r="G32" s="22">
        <v>0.5893</v>
      </c>
      <c r="H32" s="22">
        <v>101.1312</v>
      </c>
    </row>
    <row r="33" spans="1:8" ht="14.25">
      <c r="A33" s="18" t="s">
        <v>70</v>
      </c>
      <c r="B33" s="19" t="s">
        <v>71</v>
      </c>
      <c r="C33" s="20">
        <v>645650898</v>
      </c>
      <c r="D33" s="21">
        <f>C33/C144</f>
        <v>0.0012037156693917915</v>
      </c>
      <c r="E33" s="22">
        <v>1.6325</v>
      </c>
      <c r="F33" s="22">
        <v>1.616</v>
      </c>
      <c r="G33" s="22">
        <v>1.6285</v>
      </c>
      <c r="H33" s="22">
        <v>107.6098</v>
      </c>
    </row>
    <row r="34" spans="1:8" ht="14.25">
      <c r="A34" s="18" t="s">
        <v>72</v>
      </c>
      <c r="B34" s="19" t="s">
        <v>73</v>
      </c>
      <c r="C34" s="20">
        <v>1922647289</v>
      </c>
      <c r="D34" s="21">
        <f>C34/C144</f>
        <v>0.0035844768057349597</v>
      </c>
      <c r="E34" s="22">
        <v>0.611</v>
      </c>
      <c r="F34" s="22">
        <v>0.579</v>
      </c>
      <c r="G34" s="22">
        <v>0.597</v>
      </c>
      <c r="H34" s="22">
        <v>101.186</v>
      </c>
    </row>
    <row r="35" spans="1:8" ht="14.25">
      <c r="A35" s="18" t="s">
        <v>74</v>
      </c>
      <c r="B35" s="19" t="s">
        <v>75</v>
      </c>
      <c r="C35" s="20">
        <v>7702459119</v>
      </c>
      <c r="D35" s="21">
        <f>C35/C144</f>
        <v>0.014360036922600228</v>
      </c>
      <c r="E35" s="22">
        <v>0.21</v>
      </c>
      <c r="F35" s="22">
        <v>0.165</v>
      </c>
      <c r="G35" s="22">
        <v>0.1779</v>
      </c>
      <c r="H35" s="22">
        <v>100.0159</v>
      </c>
    </row>
    <row r="36" spans="1:8" ht="14.25">
      <c r="A36" s="18" t="s">
        <v>76</v>
      </c>
      <c r="B36" s="19" t="s">
        <v>77</v>
      </c>
      <c r="C36" s="20">
        <v>1730144679</v>
      </c>
      <c r="D36" s="21">
        <f>C36/C144</f>
        <v>0.0032255856328525256</v>
      </c>
      <c r="E36" s="22">
        <v>1.891</v>
      </c>
      <c r="F36" s="22">
        <v>1.8675</v>
      </c>
      <c r="G36" s="22">
        <v>1.8754</v>
      </c>
      <c r="H36" s="22">
        <v>108.1304</v>
      </c>
    </row>
    <row r="37" spans="1:8" ht="14.25">
      <c r="A37" s="18" t="s">
        <v>78</v>
      </c>
      <c r="B37" s="19" t="s">
        <v>79</v>
      </c>
      <c r="C37" s="20">
        <v>5209108832</v>
      </c>
      <c r="D37" s="21">
        <f>C37/C144</f>
        <v>0.009711573149001604</v>
      </c>
      <c r="E37" s="22">
        <v>0.635</v>
      </c>
      <c r="F37" s="22">
        <v>0.58</v>
      </c>
      <c r="G37" s="22">
        <v>0.6</v>
      </c>
      <c r="H37" s="22">
        <v>102.1194</v>
      </c>
    </row>
    <row r="38" spans="1:8" ht="14.25">
      <c r="A38" s="18" t="s">
        <v>80</v>
      </c>
      <c r="B38" s="19" t="s">
        <v>81</v>
      </c>
      <c r="C38" s="20">
        <v>1926960038</v>
      </c>
      <c r="D38" s="21">
        <f>C38/C144</f>
        <v>0.0035925172554044866</v>
      </c>
      <c r="E38" s="22">
        <v>1.665</v>
      </c>
      <c r="F38" s="22">
        <v>1.6401</v>
      </c>
      <c r="G38" s="22">
        <v>1.6595</v>
      </c>
      <c r="H38" s="22">
        <v>101.416</v>
      </c>
    </row>
    <row r="39" spans="1:8" ht="14.25">
      <c r="A39" s="18" t="s">
        <v>82</v>
      </c>
      <c r="B39" s="19" t="s">
        <v>83</v>
      </c>
      <c r="C39" s="20">
        <v>6887751930</v>
      </c>
      <c r="D39" s="21">
        <f>C39/C144</f>
        <v>0.012841142095065365</v>
      </c>
      <c r="E39" s="22">
        <v>0.501</v>
      </c>
      <c r="F39" s="22">
        <v>0.4585</v>
      </c>
      <c r="G39" s="22">
        <v>0.4871</v>
      </c>
      <c r="H39" s="22">
        <v>99.827</v>
      </c>
    </row>
    <row r="40" spans="1:8" ht="14.25">
      <c r="A40" s="18" t="s">
        <v>84</v>
      </c>
      <c r="B40" s="19" t="s">
        <v>85</v>
      </c>
      <c r="C40" s="20">
        <v>4701534651</v>
      </c>
      <c r="D40" s="21">
        <f>C40/C144</f>
        <v>0.008765280040851376</v>
      </c>
      <c r="E40" s="22">
        <v>0.35</v>
      </c>
      <c r="F40" s="22">
        <v>0.305</v>
      </c>
      <c r="G40" s="22">
        <v>0.3274</v>
      </c>
      <c r="H40" s="22">
        <v>100.0315</v>
      </c>
    </row>
    <row r="41" spans="1:8" ht="14.25">
      <c r="A41" s="18" t="s">
        <v>86</v>
      </c>
      <c r="B41" s="19" t="s">
        <v>87</v>
      </c>
      <c r="C41" s="20">
        <v>48798535</v>
      </c>
      <c r="D41" s="21">
        <f>C41/C144</f>
        <v>9.097727797609873E-05</v>
      </c>
      <c r="E41" s="22">
        <v>1.04</v>
      </c>
      <c r="F41" s="22">
        <v>1.04</v>
      </c>
      <c r="G41" s="22">
        <v>1.04</v>
      </c>
      <c r="H41" s="22">
        <v>97.5971</v>
      </c>
    </row>
    <row r="42" spans="1:8" ht="14.25">
      <c r="A42" s="18" t="s">
        <v>88</v>
      </c>
      <c r="B42" s="19" t="s">
        <v>89</v>
      </c>
      <c r="C42" s="20">
        <v>4224885872</v>
      </c>
      <c r="D42" s="21">
        <f>C42/C144</f>
        <v>0.007876642534335022</v>
      </c>
      <c r="E42" s="22">
        <v>0.68</v>
      </c>
      <c r="F42" s="22">
        <v>0.65</v>
      </c>
      <c r="G42" s="22">
        <v>0.6584</v>
      </c>
      <c r="H42" s="22">
        <v>99.4139</v>
      </c>
    </row>
    <row r="43" spans="1:8" ht="14.25">
      <c r="A43" s="18" t="s">
        <v>90</v>
      </c>
      <c r="B43" s="19" t="s">
        <v>91</v>
      </c>
      <c r="C43" s="20">
        <v>8288796190</v>
      </c>
      <c r="D43" s="21">
        <f>C43/C144</f>
        <v>0.015453171187718199</v>
      </c>
      <c r="E43" s="22">
        <v>0.72</v>
      </c>
      <c r="F43" s="22">
        <v>0.65</v>
      </c>
      <c r="G43" s="22">
        <v>0.6856</v>
      </c>
      <c r="H43" s="22">
        <v>99.275</v>
      </c>
    </row>
    <row r="44" spans="1:8" ht="14.25">
      <c r="A44" s="18" t="s">
        <v>92</v>
      </c>
      <c r="B44" s="19" t="s">
        <v>93</v>
      </c>
      <c r="C44" s="20">
        <v>227042300</v>
      </c>
      <c r="D44" s="21">
        <f>C44/C144</f>
        <v>0.0004232850522957872</v>
      </c>
      <c r="E44" s="22">
        <v>1.6909</v>
      </c>
      <c r="F44" s="22">
        <v>1.6909</v>
      </c>
      <c r="G44" s="22">
        <v>1.6909</v>
      </c>
      <c r="H44" s="22">
        <v>90.8169</v>
      </c>
    </row>
    <row r="45" spans="1:8" ht="14.25">
      <c r="A45" s="18" t="s">
        <v>94</v>
      </c>
      <c r="B45" s="19" t="s">
        <v>95</v>
      </c>
      <c r="C45" s="20">
        <v>2118817868</v>
      </c>
      <c r="D45" s="21">
        <f>C45/C144</f>
        <v>0.0039502063362713835</v>
      </c>
      <c r="E45" s="22">
        <v>1.08</v>
      </c>
      <c r="F45" s="22">
        <v>1.02</v>
      </c>
      <c r="G45" s="22">
        <v>1.0459</v>
      </c>
      <c r="H45" s="22">
        <v>96.327</v>
      </c>
    </row>
    <row r="46" spans="1:8" ht="14.25">
      <c r="A46" s="18" t="s">
        <v>96</v>
      </c>
      <c r="B46" s="19" t="s">
        <v>97</v>
      </c>
      <c r="C46" s="20">
        <v>3895229298</v>
      </c>
      <c r="D46" s="21">
        <f>C46/C144</f>
        <v>0.007262049129646821</v>
      </c>
      <c r="E46" s="22">
        <v>0.482</v>
      </c>
      <c r="F46" s="22">
        <v>0.458</v>
      </c>
      <c r="G46" s="22">
        <v>0.4665</v>
      </c>
      <c r="H46" s="22">
        <v>99.8806</v>
      </c>
    </row>
    <row r="47" spans="1:8" ht="14.25">
      <c r="A47" s="18" t="s">
        <v>98</v>
      </c>
      <c r="B47" s="19" t="s">
        <v>99</v>
      </c>
      <c r="C47" s="20">
        <v>1791131242</v>
      </c>
      <c r="D47" s="21">
        <f>C47/C144</f>
        <v>0.003339285593207029</v>
      </c>
      <c r="E47" s="22">
        <v>0.75</v>
      </c>
      <c r="F47" s="22">
        <v>0.68</v>
      </c>
      <c r="G47" s="22">
        <v>0.7035</v>
      </c>
      <c r="H47" s="22">
        <v>99.6662</v>
      </c>
    </row>
    <row r="48" spans="1:8" ht="14.25">
      <c r="A48" s="18" t="s">
        <v>100</v>
      </c>
      <c r="B48" s="19" t="s">
        <v>101</v>
      </c>
      <c r="C48" s="20">
        <v>10602681788</v>
      </c>
      <c r="D48" s="21">
        <f>C48/C144</f>
        <v>0.019767050964111844</v>
      </c>
      <c r="E48" s="22">
        <v>0.502</v>
      </c>
      <c r="F48" s="22">
        <v>0.459</v>
      </c>
      <c r="G48" s="22">
        <v>0.4834</v>
      </c>
      <c r="H48" s="22">
        <v>100.025</v>
      </c>
    </row>
    <row r="49" spans="1:8" ht="14.25">
      <c r="A49" s="18" t="s">
        <v>102</v>
      </c>
      <c r="B49" s="19" t="s">
        <v>103</v>
      </c>
      <c r="C49" s="20">
        <v>7953457381</v>
      </c>
      <c r="D49" s="21">
        <f>C49/C144</f>
        <v>0.014827984139734752</v>
      </c>
      <c r="E49" s="22">
        <v>0.79</v>
      </c>
      <c r="F49" s="22">
        <v>0.705</v>
      </c>
      <c r="G49" s="22">
        <v>0.7402</v>
      </c>
      <c r="H49" s="22">
        <v>100.0432</v>
      </c>
    </row>
    <row r="50" spans="1:8" ht="14.25">
      <c r="A50" s="18" t="s">
        <v>104</v>
      </c>
      <c r="B50" s="19" t="s">
        <v>105</v>
      </c>
      <c r="C50" s="20">
        <v>459773947</v>
      </c>
      <c r="D50" s="21">
        <f>C50/C144</f>
        <v>0.0008571770071045593</v>
      </c>
      <c r="E50" s="22">
        <v>1.7</v>
      </c>
      <c r="F50" s="22">
        <v>1.57</v>
      </c>
      <c r="G50" s="22">
        <v>1.62</v>
      </c>
      <c r="H50" s="22">
        <v>102.1694</v>
      </c>
    </row>
    <row r="51" spans="1:8" ht="14.25">
      <c r="A51" s="18" t="s">
        <v>106</v>
      </c>
      <c r="B51" s="19" t="s">
        <v>107</v>
      </c>
      <c r="C51" s="20">
        <v>295623583732</v>
      </c>
      <c r="D51" s="21">
        <f>C51/C144</f>
        <v>0.5511441881088575</v>
      </c>
      <c r="E51" s="22">
        <v>1.11</v>
      </c>
      <c r="F51" s="22">
        <v>0.999</v>
      </c>
      <c r="G51" s="22">
        <v>1.0423</v>
      </c>
      <c r="H51" s="22">
        <v>100.7547</v>
      </c>
    </row>
    <row r="52" spans="1:8" ht="14.25">
      <c r="A52" s="18" t="s">
        <v>108</v>
      </c>
      <c r="B52" s="19" t="s">
        <v>109</v>
      </c>
      <c r="C52" s="20">
        <v>33973415652</v>
      </c>
      <c r="D52" s="21">
        <f>C52/C144</f>
        <v>0.06333814897454498</v>
      </c>
      <c r="E52" s="22">
        <v>0.79</v>
      </c>
      <c r="F52" s="22">
        <v>0.7015</v>
      </c>
      <c r="G52" s="22">
        <v>0.7337</v>
      </c>
      <c r="H52" s="22">
        <v>100.0761</v>
      </c>
    </row>
    <row r="53" spans="1:8" ht="14.25">
      <c r="A53" s="18" t="s">
        <v>110</v>
      </c>
      <c r="B53" s="19" t="s">
        <v>109</v>
      </c>
      <c r="C53" s="20">
        <v>749674429</v>
      </c>
      <c r="D53" s="21">
        <f>C53/C144</f>
        <v>0.0013976513622531105</v>
      </c>
      <c r="E53" s="22">
        <v>0.779</v>
      </c>
      <c r="F53" s="22">
        <v>0.743</v>
      </c>
      <c r="G53" s="22">
        <v>0.7592</v>
      </c>
      <c r="H53" s="22">
        <v>99.9567</v>
      </c>
    </row>
    <row r="54" spans="1:8" ht="14.25">
      <c r="A54" s="18" t="s">
        <v>111</v>
      </c>
      <c r="B54" s="19" t="s">
        <v>112</v>
      </c>
      <c r="C54" s="20">
        <v>1353587739</v>
      </c>
      <c r="D54" s="21">
        <f>C54/C144</f>
        <v>0.0025235537910316772</v>
      </c>
      <c r="E54" s="22">
        <v>1.915</v>
      </c>
      <c r="F54" s="22">
        <v>1.81</v>
      </c>
      <c r="G54" s="22">
        <v>1.8634</v>
      </c>
      <c r="H54" s="22">
        <v>100.2627</v>
      </c>
    </row>
    <row r="55" spans="1:8" ht="14.25">
      <c r="A55" s="18" t="s">
        <v>113</v>
      </c>
      <c r="B55" s="19" t="s">
        <v>114</v>
      </c>
      <c r="C55" s="20">
        <v>1286198958</v>
      </c>
      <c r="D55" s="21">
        <f>C55/C144</f>
        <v>0.0023979178910705935</v>
      </c>
      <c r="E55" s="22">
        <v>0.522</v>
      </c>
      <c r="F55" s="22">
        <v>0.512</v>
      </c>
      <c r="G55" s="22">
        <v>0.5191</v>
      </c>
      <c r="H55" s="22">
        <v>107.0887</v>
      </c>
    </row>
    <row r="56" spans="1:8" ht="14.25">
      <c r="A56" s="18" t="s">
        <v>115</v>
      </c>
      <c r="B56" s="19" t="s">
        <v>116</v>
      </c>
      <c r="C56" s="20">
        <v>5715981728</v>
      </c>
      <c r="D56" s="21">
        <f>C56/C144</f>
        <v>0.010656558820353053</v>
      </c>
      <c r="E56" s="22">
        <v>0.66</v>
      </c>
      <c r="F56" s="22">
        <v>0.629</v>
      </c>
      <c r="G56" s="22">
        <v>0.6394</v>
      </c>
      <c r="H56" s="22">
        <v>114.1752</v>
      </c>
    </row>
    <row r="57" spans="1:8" ht="14.25">
      <c r="A57" s="18" t="s">
        <v>117</v>
      </c>
      <c r="B57" s="19" t="s">
        <v>118</v>
      </c>
      <c r="C57" s="20">
        <v>2295181</v>
      </c>
      <c r="D57" s="21">
        <f>C57/C144</f>
        <v>4.279007962891924E-06</v>
      </c>
      <c r="E57" s="22">
        <v>0.9</v>
      </c>
      <c r="F57" s="22">
        <v>0.9</v>
      </c>
      <c r="G57" s="22">
        <v>0.9</v>
      </c>
      <c r="H57" s="22">
        <v>114.759</v>
      </c>
    </row>
    <row r="58" spans="1:8" ht="14.25">
      <c r="A58" s="18" t="s">
        <v>119</v>
      </c>
      <c r="B58" s="19" t="s">
        <v>120</v>
      </c>
      <c r="C58" s="20">
        <v>1153136273</v>
      </c>
      <c r="D58" s="21">
        <f>C58/C144</f>
        <v>0.0021498432125686452</v>
      </c>
      <c r="E58" s="22">
        <v>0.9</v>
      </c>
      <c r="F58" s="22">
        <v>0.667</v>
      </c>
      <c r="G58" s="22">
        <v>0.6723</v>
      </c>
      <c r="H58" s="22">
        <v>114.3663</v>
      </c>
    </row>
    <row r="59" spans="1:8" ht="14.25">
      <c r="A59" s="18" t="s">
        <v>121</v>
      </c>
      <c r="B59" s="19" t="s">
        <v>122</v>
      </c>
      <c r="C59" s="20">
        <v>1140088</v>
      </c>
      <c r="D59" s="21">
        <f>C59/C144</f>
        <v>2.125516737197427E-06</v>
      </c>
      <c r="E59" s="22">
        <v>0.9</v>
      </c>
      <c r="F59" s="22">
        <v>0.9</v>
      </c>
      <c r="G59" s="22">
        <v>0.9</v>
      </c>
      <c r="H59" s="22">
        <v>114.0088</v>
      </c>
    </row>
    <row r="60" spans="1:8" ht="14.25">
      <c r="A60" s="18" t="s">
        <v>123</v>
      </c>
      <c r="B60" s="19" t="s">
        <v>124</v>
      </c>
      <c r="C60" s="20">
        <v>571567547</v>
      </c>
      <c r="D60" s="21">
        <f>C60/C144</f>
        <v>0.0010655987849949979</v>
      </c>
      <c r="E60" s="22">
        <v>0.9</v>
      </c>
      <c r="F60" s="22">
        <v>0.71</v>
      </c>
      <c r="G60" s="22">
        <v>0.7197</v>
      </c>
      <c r="H60" s="22">
        <v>113.4976</v>
      </c>
    </row>
    <row r="61" spans="1:8" ht="14.25">
      <c r="A61" s="18" t="s">
        <v>125</v>
      </c>
      <c r="B61" s="19" t="s">
        <v>126</v>
      </c>
      <c r="C61" s="20">
        <v>2299966</v>
      </c>
      <c r="D61" s="21">
        <f>C61/C144</f>
        <v>4.2879288510930896E-06</v>
      </c>
      <c r="E61" s="22">
        <v>0.9</v>
      </c>
      <c r="F61" s="22">
        <v>0.9</v>
      </c>
      <c r="G61" s="22">
        <v>0.9</v>
      </c>
      <c r="H61" s="22">
        <v>114.9983</v>
      </c>
    </row>
    <row r="62" spans="1:8" ht="14.25">
      <c r="A62" s="18" t="s">
        <v>127</v>
      </c>
      <c r="B62" s="19" t="s">
        <v>128</v>
      </c>
      <c r="C62" s="20">
        <v>1857337668</v>
      </c>
      <c r="D62" s="21">
        <f>C62/C144</f>
        <v>0.0034627171761839773</v>
      </c>
      <c r="E62" s="22">
        <v>0.849</v>
      </c>
      <c r="F62" s="22">
        <v>0.789</v>
      </c>
      <c r="G62" s="22">
        <v>0.8167</v>
      </c>
      <c r="H62" s="22">
        <v>109.2411</v>
      </c>
    </row>
    <row r="63" spans="1:8" ht="14.25">
      <c r="A63" s="18" t="s">
        <v>129</v>
      </c>
      <c r="B63" s="19" t="s">
        <v>130</v>
      </c>
      <c r="C63" s="20">
        <v>2723945215</v>
      </c>
      <c r="D63" s="21">
        <f>C63/C144</f>
        <v>0.0050783721481950025</v>
      </c>
      <c r="E63" s="22">
        <v>0.92</v>
      </c>
      <c r="F63" s="22">
        <v>0.895</v>
      </c>
      <c r="G63" s="22">
        <v>0.9023</v>
      </c>
      <c r="H63" s="22">
        <v>113.4545</v>
      </c>
    </row>
    <row r="64" spans="1:8" ht="14.25">
      <c r="A64" s="18" t="s">
        <v>131</v>
      </c>
      <c r="B64" s="19" t="s">
        <v>132</v>
      </c>
      <c r="C64" s="20">
        <v>1145185890</v>
      </c>
      <c r="D64" s="21">
        <f>C64/C144</f>
        <v>0.00213502096013407</v>
      </c>
      <c r="E64" s="22">
        <v>0.961</v>
      </c>
      <c r="F64" s="22">
        <v>0.96</v>
      </c>
      <c r="G64" s="22">
        <v>0.9605</v>
      </c>
      <c r="H64" s="22">
        <v>114.5186</v>
      </c>
    </row>
    <row r="65" spans="1:8" ht="14.25">
      <c r="A65" s="18" t="s">
        <v>133</v>
      </c>
      <c r="B65" s="19" t="s">
        <v>134</v>
      </c>
      <c r="C65" s="20">
        <v>1547757158</v>
      </c>
      <c r="D65" s="21">
        <f>C65/C144</f>
        <v>0.0028855524700252284</v>
      </c>
      <c r="E65" s="22">
        <v>0.949</v>
      </c>
      <c r="F65" s="22">
        <v>0.945</v>
      </c>
      <c r="G65" s="22">
        <v>0.9471</v>
      </c>
      <c r="H65" s="22">
        <v>110.5476</v>
      </c>
    </row>
    <row r="66" spans="1:8" ht="14.25">
      <c r="A66" s="18" t="s">
        <v>135</v>
      </c>
      <c r="B66" s="19" t="s">
        <v>136</v>
      </c>
      <c r="C66" s="20">
        <v>627736299</v>
      </c>
      <c r="D66" s="21">
        <f>C66/C144</f>
        <v>0.0011703166861425334</v>
      </c>
      <c r="E66" s="22">
        <v>0.64</v>
      </c>
      <c r="F66" s="22">
        <v>0.62</v>
      </c>
      <c r="G66" s="22">
        <v>0.63</v>
      </c>
      <c r="H66" s="22">
        <v>104.6075</v>
      </c>
    </row>
    <row r="67" spans="1:8" ht="14.25">
      <c r="A67" s="18" t="s">
        <v>137</v>
      </c>
      <c r="B67" s="19" t="s">
        <v>138</v>
      </c>
      <c r="C67" s="20">
        <v>109548688</v>
      </c>
      <c r="D67" s="21">
        <f>C67/C144</f>
        <v>0.00020423648865878683</v>
      </c>
      <c r="E67" s="22">
        <v>1.055</v>
      </c>
      <c r="F67" s="22">
        <v>1.055</v>
      </c>
      <c r="G67" s="22">
        <v>1.055</v>
      </c>
      <c r="H67" s="22">
        <v>109.5487</v>
      </c>
    </row>
    <row r="68" spans="1:8" ht="14.25">
      <c r="A68" s="18" t="s">
        <v>139</v>
      </c>
      <c r="B68" s="19" t="s">
        <v>140</v>
      </c>
      <c r="C68" s="20">
        <v>652187234</v>
      </c>
      <c r="D68" s="21">
        <f>C68/C144</f>
        <v>0.0012159016511475386</v>
      </c>
      <c r="E68" s="22">
        <v>1.0525</v>
      </c>
      <c r="F68" s="22">
        <v>1.05</v>
      </c>
      <c r="G68" s="22">
        <v>1.0507</v>
      </c>
      <c r="H68" s="22">
        <v>108.6984</v>
      </c>
    </row>
    <row r="69" spans="1:8" ht="14.25">
      <c r="A69" s="18" t="s">
        <v>141</v>
      </c>
      <c r="B69" s="19" t="s">
        <v>142</v>
      </c>
      <c r="C69" s="20">
        <v>1306940226</v>
      </c>
      <c r="D69" s="21">
        <f>C69/C144</f>
        <v>0.0024365867589866644</v>
      </c>
      <c r="E69" s="22">
        <v>1.115</v>
      </c>
      <c r="F69" s="22">
        <v>1.055</v>
      </c>
      <c r="G69" s="22">
        <v>1.0814</v>
      </c>
      <c r="H69" s="22">
        <v>118.754</v>
      </c>
    </row>
    <row r="70" spans="1:8" ht="14.25">
      <c r="A70" s="18" t="s">
        <v>143</v>
      </c>
      <c r="B70" s="19" t="s">
        <v>144</v>
      </c>
      <c r="C70" s="20">
        <v>798222830</v>
      </c>
      <c r="D70" s="21">
        <f>C70/C144</f>
        <v>0.0014881623042941393</v>
      </c>
      <c r="E70" s="22">
        <v>1.1</v>
      </c>
      <c r="F70" s="22">
        <v>1.1</v>
      </c>
      <c r="G70" s="22">
        <v>1.1</v>
      </c>
      <c r="H70" s="22">
        <v>114.0172</v>
      </c>
    </row>
    <row r="71" spans="1:8" ht="14.25">
      <c r="A71" s="18" t="s">
        <v>145</v>
      </c>
      <c r="B71" s="19" t="s">
        <v>146</v>
      </c>
      <c r="C71" s="20">
        <v>345198770</v>
      </c>
      <c r="D71" s="21">
        <f>C71/C144</f>
        <v>0.0006435694115673221</v>
      </c>
      <c r="E71" s="22">
        <v>1.18</v>
      </c>
      <c r="F71" s="22">
        <v>1.1795</v>
      </c>
      <c r="G71" s="22">
        <v>1.1798</v>
      </c>
      <c r="H71" s="22">
        <v>115.0666</v>
      </c>
    </row>
    <row r="72" spans="1:8" ht="14.25">
      <c r="A72" s="18" t="s">
        <v>147</v>
      </c>
      <c r="B72" s="19" t="s">
        <v>148</v>
      </c>
      <c r="C72" s="20">
        <v>441496420</v>
      </c>
      <c r="D72" s="21">
        <f>C72/C144</f>
        <v>0.0008231014010521511</v>
      </c>
      <c r="E72" s="22">
        <v>1.171</v>
      </c>
      <c r="F72" s="22">
        <v>1.17</v>
      </c>
      <c r="G72" s="22">
        <v>1.1705</v>
      </c>
      <c r="H72" s="22">
        <v>110.3741</v>
      </c>
    </row>
    <row r="73" spans="1:8" ht="14.25">
      <c r="A73" s="18" t="s">
        <v>149</v>
      </c>
      <c r="B73" s="19" t="s">
        <v>150</v>
      </c>
      <c r="C73" s="20">
        <v>1775473685</v>
      </c>
      <c r="D73" s="21">
        <f>C73/C144</f>
        <v>0.003310094513687621</v>
      </c>
      <c r="E73" s="22">
        <v>0.522</v>
      </c>
      <c r="F73" s="22">
        <v>0.492</v>
      </c>
      <c r="G73" s="22">
        <v>0.5138</v>
      </c>
      <c r="H73" s="22">
        <v>101.4404</v>
      </c>
    </row>
    <row r="74" spans="1:8" ht="14.25">
      <c r="A74" s="18" t="s">
        <v>151</v>
      </c>
      <c r="B74" s="19" t="s">
        <v>152</v>
      </c>
      <c r="C74" s="20">
        <v>110071490</v>
      </c>
      <c r="D74" s="21">
        <f>C74/C144</f>
        <v>0.0002052111716668005</v>
      </c>
      <c r="E74" s="22">
        <v>1.23</v>
      </c>
      <c r="F74" s="22">
        <v>1.23</v>
      </c>
      <c r="G74" s="22">
        <v>1.23</v>
      </c>
      <c r="H74" s="22">
        <v>110.0715</v>
      </c>
    </row>
    <row r="75" spans="1:8" ht="14.25">
      <c r="A75" s="18" t="s">
        <v>153</v>
      </c>
      <c r="B75" s="19" t="s">
        <v>154</v>
      </c>
      <c r="C75" s="20">
        <v>3329889486</v>
      </c>
      <c r="D75" s="21">
        <f>C75/C144</f>
        <v>0.006208060987845445</v>
      </c>
      <c r="E75" s="22">
        <v>1.253</v>
      </c>
      <c r="F75" s="22">
        <v>1.23</v>
      </c>
      <c r="G75" s="22">
        <v>1.239</v>
      </c>
      <c r="H75" s="22">
        <v>107.4073</v>
      </c>
    </row>
    <row r="76" spans="1:8" ht="14.25">
      <c r="A76" s="18" t="s">
        <v>155</v>
      </c>
      <c r="B76" s="19" t="s">
        <v>156</v>
      </c>
      <c r="C76" s="20">
        <v>1225744248</v>
      </c>
      <c r="D76" s="21">
        <f>C76/C144</f>
        <v>0.002285209487905735</v>
      </c>
      <c r="E76" s="22">
        <v>0.571</v>
      </c>
      <c r="F76" s="22">
        <v>0.57</v>
      </c>
      <c r="G76" s="22">
        <v>0.5705</v>
      </c>
      <c r="H76" s="22">
        <v>102.1454</v>
      </c>
    </row>
    <row r="77" spans="1:8" ht="14.25">
      <c r="A77" s="18" t="s">
        <v>157</v>
      </c>
      <c r="B77" s="19" t="s">
        <v>158</v>
      </c>
      <c r="C77" s="20">
        <v>2133227979</v>
      </c>
      <c r="D77" s="21">
        <f>C77/C144</f>
        <v>0.003977071746761953</v>
      </c>
      <c r="E77" s="22">
        <v>0.6515</v>
      </c>
      <c r="F77" s="22">
        <v>0.62</v>
      </c>
      <c r="G77" s="22">
        <v>0.6364</v>
      </c>
      <c r="H77" s="22">
        <v>101.5761</v>
      </c>
    </row>
    <row r="78" spans="1:8" ht="14.25">
      <c r="A78" s="18" t="s">
        <v>159</v>
      </c>
      <c r="B78" s="19" t="s">
        <v>160</v>
      </c>
      <c r="C78" s="20">
        <v>295555928</v>
      </c>
      <c r="D78" s="21">
        <f>C78/C144</f>
        <v>0.0005510180545202807</v>
      </c>
      <c r="E78" s="22">
        <v>1.215</v>
      </c>
      <c r="F78" s="22">
        <v>1.2</v>
      </c>
      <c r="G78" s="22">
        <v>1.206</v>
      </c>
      <c r="H78" s="22">
        <v>98.519</v>
      </c>
    </row>
    <row r="79" spans="1:8" ht="14.25">
      <c r="A79" s="18" t="s">
        <v>161</v>
      </c>
      <c r="B79" s="19" t="s">
        <v>162</v>
      </c>
      <c r="C79" s="20">
        <v>100900690</v>
      </c>
      <c r="D79" s="21">
        <f>C79/C144</f>
        <v>0.000188113641569571</v>
      </c>
      <c r="E79" s="22">
        <v>0.705</v>
      </c>
      <c r="F79" s="22">
        <v>0.705</v>
      </c>
      <c r="G79" s="22">
        <v>0.705</v>
      </c>
      <c r="H79" s="22">
        <v>100.9007</v>
      </c>
    </row>
    <row r="80" spans="1:8" ht="14.25">
      <c r="A80" s="18" t="s">
        <v>163</v>
      </c>
      <c r="B80" s="19" t="s">
        <v>164</v>
      </c>
      <c r="C80" s="20">
        <v>150110179</v>
      </c>
      <c r="D80" s="21">
        <f>C80/C144</f>
        <v>0.0002798570793554548</v>
      </c>
      <c r="E80" s="22">
        <v>0.45</v>
      </c>
      <c r="F80" s="22">
        <v>0.42</v>
      </c>
      <c r="G80" s="22">
        <v>0.4306</v>
      </c>
      <c r="H80" s="22">
        <v>100.0735</v>
      </c>
    </row>
    <row r="81" spans="1:8" ht="14.25">
      <c r="A81" s="18" t="s">
        <v>165</v>
      </c>
      <c r="B81" s="19" t="s">
        <v>166</v>
      </c>
      <c r="C81" s="20">
        <v>608085970</v>
      </c>
      <c r="D81" s="21">
        <f>C81/C144</f>
        <v>0.0011336817042982056</v>
      </c>
      <c r="E81" s="22">
        <v>0.735</v>
      </c>
      <c r="F81" s="22">
        <v>0.71</v>
      </c>
      <c r="G81" s="22">
        <v>0.7258</v>
      </c>
      <c r="H81" s="22">
        <v>101.3305</v>
      </c>
    </row>
    <row r="82" spans="1:8" ht="14.25">
      <c r="A82" s="18" t="s">
        <v>167</v>
      </c>
      <c r="B82" s="19" t="s">
        <v>168</v>
      </c>
      <c r="C82" s="20">
        <v>202408448</v>
      </c>
      <c r="D82" s="21">
        <f>C82/C144</f>
        <v>0.0003773590669967188</v>
      </c>
      <c r="E82" s="22">
        <v>0.715</v>
      </c>
      <c r="F82" s="22">
        <v>0.71</v>
      </c>
      <c r="G82" s="22">
        <v>0.7125</v>
      </c>
      <c r="H82" s="22">
        <v>101.2042</v>
      </c>
    </row>
    <row r="83" spans="1:8" ht="14.25">
      <c r="A83" s="18" t="s">
        <v>169</v>
      </c>
      <c r="B83" s="19" t="s">
        <v>170</v>
      </c>
      <c r="C83" s="20">
        <v>101015386</v>
      </c>
      <c r="D83" s="21">
        <f>C83/C144</f>
        <v>0.00018832747442079794</v>
      </c>
      <c r="E83" s="22">
        <v>0.79</v>
      </c>
      <c r="F83" s="22">
        <v>0.79</v>
      </c>
      <c r="G83" s="22">
        <v>0.79</v>
      </c>
      <c r="H83" s="22">
        <v>101.0154</v>
      </c>
    </row>
    <row r="84" spans="1:8" ht="14.25">
      <c r="A84" s="18" t="s">
        <v>171</v>
      </c>
      <c r="B84" s="19" t="s">
        <v>172</v>
      </c>
      <c r="C84" s="20">
        <v>505272562</v>
      </c>
      <c r="D84" s="21">
        <f>C84/C144</f>
        <v>0.0009420020975377556</v>
      </c>
      <c r="E84" s="22">
        <v>0.96</v>
      </c>
      <c r="F84" s="22">
        <v>0.935</v>
      </c>
      <c r="G84" s="22">
        <v>0.947</v>
      </c>
      <c r="H84" s="22">
        <v>101.047</v>
      </c>
    </row>
    <row r="85" spans="1:8" ht="14.25">
      <c r="A85" s="18" t="s">
        <v>173</v>
      </c>
      <c r="B85" s="19" t="s">
        <v>174</v>
      </c>
      <c r="C85" s="20">
        <v>197030522</v>
      </c>
      <c r="D85" s="21">
        <f>C85/C144</f>
        <v>0.0003673327604972124</v>
      </c>
      <c r="E85" s="22">
        <v>1.077</v>
      </c>
      <c r="F85" s="22">
        <v>1.075</v>
      </c>
      <c r="G85" s="22">
        <v>1.076</v>
      </c>
      <c r="H85" s="22">
        <v>98.5153</v>
      </c>
    </row>
    <row r="86" spans="1:8" ht="14.25">
      <c r="A86" s="18" t="s">
        <v>175</v>
      </c>
      <c r="B86" s="19" t="s">
        <v>176</v>
      </c>
      <c r="C86" s="20">
        <v>1100535240</v>
      </c>
      <c r="D86" s="21">
        <f>C86/C144</f>
        <v>0.0020517767685438205</v>
      </c>
      <c r="E86" s="22">
        <v>1.15</v>
      </c>
      <c r="F86" s="22">
        <v>1.123</v>
      </c>
      <c r="G86" s="22">
        <v>1.1384</v>
      </c>
      <c r="H86" s="22">
        <v>100.0486</v>
      </c>
    </row>
    <row r="87" spans="1:8" ht="14.25">
      <c r="A87" s="18" t="s">
        <v>177</v>
      </c>
      <c r="B87" s="19" t="s">
        <v>178</v>
      </c>
      <c r="C87" s="20">
        <v>1251295960</v>
      </c>
      <c r="D87" s="21">
        <f>C87/C144</f>
        <v>0.002332846680403199</v>
      </c>
      <c r="E87" s="22">
        <v>0.46</v>
      </c>
      <c r="F87" s="22">
        <v>0.45</v>
      </c>
      <c r="G87" s="22">
        <v>0.4518</v>
      </c>
      <c r="H87" s="22">
        <v>100.0745</v>
      </c>
    </row>
    <row r="88" spans="1:8" ht="14.25">
      <c r="A88" s="18" t="s">
        <v>179</v>
      </c>
      <c r="B88" s="19" t="s">
        <v>180</v>
      </c>
      <c r="C88" s="20">
        <v>405972652</v>
      </c>
      <c r="D88" s="21">
        <f>C88/C144</f>
        <v>0.0007568728612795035</v>
      </c>
      <c r="E88" s="22">
        <v>0.72</v>
      </c>
      <c r="F88" s="22">
        <v>0.68</v>
      </c>
      <c r="G88" s="22">
        <v>0.69</v>
      </c>
      <c r="H88" s="22">
        <v>101.47</v>
      </c>
    </row>
    <row r="89" spans="1:8" ht="14.25">
      <c r="A89" s="18" t="s">
        <v>181</v>
      </c>
      <c r="B89" s="19" t="s">
        <v>182</v>
      </c>
      <c r="C89" s="20">
        <v>406216239</v>
      </c>
      <c r="D89" s="21">
        <f>C89/C144</f>
        <v>0.0007573269913514485</v>
      </c>
      <c r="E89" s="22">
        <v>0.72</v>
      </c>
      <c r="F89" s="22">
        <v>0.69</v>
      </c>
      <c r="G89" s="22">
        <v>0.6992</v>
      </c>
      <c r="H89" s="22">
        <v>101.5317</v>
      </c>
    </row>
    <row r="90" spans="1:8" ht="14.25">
      <c r="A90" s="18" t="s">
        <v>183</v>
      </c>
      <c r="B90" s="19" t="s">
        <v>184</v>
      </c>
      <c r="C90" s="20">
        <v>501941816</v>
      </c>
      <c r="D90" s="21">
        <f>C90/C144</f>
        <v>0.0009357924397127865</v>
      </c>
      <c r="E90" s="22">
        <v>0.52</v>
      </c>
      <c r="F90" s="22">
        <v>0.5</v>
      </c>
      <c r="G90" s="22">
        <v>0.512</v>
      </c>
      <c r="H90" s="22">
        <v>100.3872</v>
      </c>
    </row>
    <row r="91" spans="1:8" ht="14.25">
      <c r="A91" s="18" t="s">
        <v>185</v>
      </c>
      <c r="B91" s="19" t="s">
        <v>186</v>
      </c>
      <c r="C91" s="20">
        <v>415404572</v>
      </c>
      <c r="D91" s="21">
        <f>C91/C144</f>
        <v>0.0007744572089999488</v>
      </c>
      <c r="E91" s="22">
        <v>1.044</v>
      </c>
      <c r="F91" s="22">
        <v>1.04</v>
      </c>
      <c r="G91" s="22">
        <v>1.042</v>
      </c>
      <c r="H91" s="22">
        <v>103.8511</v>
      </c>
    </row>
    <row r="92" spans="1:8" ht="14.25">
      <c r="A92" s="18" t="s">
        <v>187</v>
      </c>
      <c r="B92" s="19" t="s">
        <v>188</v>
      </c>
      <c r="C92" s="20">
        <v>150343062</v>
      </c>
      <c r="D92" s="21">
        <f>C92/C144</f>
        <v>0.00028029125348438935</v>
      </c>
      <c r="E92" s="22">
        <v>0.51</v>
      </c>
      <c r="F92" s="22">
        <v>0.51</v>
      </c>
      <c r="G92" s="22">
        <v>0.51</v>
      </c>
      <c r="H92" s="22">
        <v>100.2287</v>
      </c>
    </row>
    <row r="93" spans="1:8" ht="14.25">
      <c r="A93" s="18" t="s">
        <v>189</v>
      </c>
      <c r="B93" s="19" t="s">
        <v>190</v>
      </c>
      <c r="C93" s="20">
        <v>100521452</v>
      </c>
      <c r="D93" s="21">
        <f>C93/C144</f>
        <v>0.0001874066113084146</v>
      </c>
      <c r="E93" s="22">
        <v>0.505</v>
      </c>
      <c r="F93" s="22">
        <v>0.505</v>
      </c>
      <c r="G93" s="22">
        <v>0.505</v>
      </c>
      <c r="H93" s="22">
        <v>100.5215</v>
      </c>
    </row>
    <row r="94" spans="1:8" ht="14.25">
      <c r="A94" s="18" t="s">
        <v>191</v>
      </c>
      <c r="B94" s="19" t="s">
        <v>192</v>
      </c>
      <c r="C94" s="20">
        <v>405978268</v>
      </c>
      <c r="D94" s="21">
        <f>C94/C144</f>
        <v>0.000756883331437944</v>
      </c>
      <c r="E94" s="22">
        <v>0.87</v>
      </c>
      <c r="F94" s="22">
        <v>0.86</v>
      </c>
      <c r="G94" s="22">
        <v>0.865</v>
      </c>
      <c r="H94" s="22">
        <v>101.4946</v>
      </c>
    </row>
    <row r="95" spans="1:8" ht="14.25">
      <c r="A95" s="18" t="s">
        <v>193</v>
      </c>
      <c r="B95" s="19" t="s">
        <v>194</v>
      </c>
      <c r="C95" s="20">
        <v>702398390</v>
      </c>
      <c r="D95" s="21">
        <f>C95/C144</f>
        <v>0.0013095125412472773</v>
      </c>
      <c r="E95" s="22">
        <v>0.61</v>
      </c>
      <c r="F95" s="22">
        <v>0.6</v>
      </c>
      <c r="G95" s="22">
        <v>0.605</v>
      </c>
      <c r="H95" s="22">
        <v>100.3417</v>
      </c>
    </row>
    <row r="96" spans="1:8" ht="14.25">
      <c r="A96" s="18" t="s">
        <v>195</v>
      </c>
      <c r="B96" s="19" t="s">
        <v>196</v>
      </c>
      <c r="C96" s="20">
        <v>401836704</v>
      </c>
      <c r="D96" s="21">
        <f>C96/C144</f>
        <v>0.0007491620295733736</v>
      </c>
      <c r="E96" s="22">
        <v>0.691</v>
      </c>
      <c r="F96" s="22">
        <v>0.69</v>
      </c>
      <c r="G96" s="22">
        <v>0.6905</v>
      </c>
      <c r="H96" s="22">
        <v>100.4592</v>
      </c>
    </row>
    <row r="97" spans="1:8" ht="14.25">
      <c r="A97" s="18" t="s">
        <v>197</v>
      </c>
      <c r="B97" s="19" t="s">
        <v>198</v>
      </c>
      <c r="C97" s="20">
        <v>101055132</v>
      </c>
      <c r="D97" s="21">
        <f>C97/C144</f>
        <v>0.00018840157465537338</v>
      </c>
      <c r="E97" s="22">
        <v>0.74</v>
      </c>
      <c r="F97" s="22">
        <v>0.74</v>
      </c>
      <c r="G97" s="22">
        <v>0.74</v>
      </c>
      <c r="H97" s="22">
        <v>101.0551</v>
      </c>
    </row>
    <row r="98" spans="1:8" ht="14.25">
      <c r="A98" s="18" t="s">
        <v>199</v>
      </c>
      <c r="B98" s="19" t="s">
        <v>200</v>
      </c>
      <c r="C98" s="20">
        <v>202961752</v>
      </c>
      <c r="D98" s="21">
        <f>C98/C144</f>
        <v>0.0003783906162391968</v>
      </c>
      <c r="E98" s="22">
        <v>0.895</v>
      </c>
      <c r="F98" s="22">
        <v>0.895</v>
      </c>
      <c r="G98" s="22">
        <v>0.895</v>
      </c>
      <c r="H98" s="22">
        <v>101.4809</v>
      </c>
    </row>
    <row r="99" spans="1:8" ht="14.25">
      <c r="A99" s="18" t="s">
        <v>201</v>
      </c>
      <c r="B99" s="19" t="s">
        <v>202</v>
      </c>
      <c r="C99" s="20">
        <v>400572838</v>
      </c>
      <c r="D99" s="21">
        <f>C99/C144</f>
        <v>0.0007468057480086393</v>
      </c>
      <c r="E99" s="22">
        <v>0.5</v>
      </c>
      <c r="F99" s="22">
        <v>0.45</v>
      </c>
      <c r="G99" s="22">
        <v>0.4737</v>
      </c>
      <c r="H99" s="22">
        <v>100.1284</v>
      </c>
    </row>
    <row r="100" spans="1:8" ht="14.25">
      <c r="A100" s="18" t="s">
        <v>203</v>
      </c>
      <c r="B100" s="19" t="s">
        <v>204</v>
      </c>
      <c r="C100" s="20">
        <v>100480010</v>
      </c>
      <c r="D100" s="21">
        <f>C100/C144</f>
        <v>0.00018732934914564915</v>
      </c>
      <c r="E100" s="22">
        <v>0.68</v>
      </c>
      <c r="F100" s="22">
        <v>0.68</v>
      </c>
      <c r="G100" s="22">
        <v>0.68</v>
      </c>
      <c r="H100" s="22">
        <v>100.48</v>
      </c>
    </row>
    <row r="101" spans="1:8" ht="14.25">
      <c r="A101" s="18" t="s">
        <v>205</v>
      </c>
      <c r="B101" s="19" t="s">
        <v>206</v>
      </c>
      <c r="C101" s="20">
        <v>907178996</v>
      </c>
      <c r="D101" s="21">
        <f>C101/C144</f>
        <v>0.001691294127849743</v>
      </c>
      <c r="E101" s="22">
        <v>0.98</v>
      </c>
      <c r="F101" s="22">
        <v>0.955</v>
      </c>
      <c r="G101" s="22">
        <v>0.9643</v>
      </c>
      <c r="H101" s="22">
        <v>100.7926</v>
      </c>
    </row>
    <row r="102" spans="1:8" ht="14.25">
      <c r="A102" s="18" t="s">
        <v>207</v>
      </c>
      <c r="B102" s="19" t="s">
        <v>208</v>
      </c>
      <c r="C102" s="20">
        <v>101465262</v>
      </c>
      <c r="D102" s="21">
        <f>C102/C144</f>
        <v>0.00018916619824533028</v>
      </c>
      <c r="E102" s="22">
        <v>1.12</v>
      </c>
      <c r="F102" s="22">
        <v>1.12</v>
      </c>
      <c r="G102" s="22">
        <v>1.12</v>
      </c>
      <c r="H102" s="22">
        <v>101.4653</v>
      </c>
    </row>
    <row r="103" spans="1:8" ht="14.25">
      <c r="A103" s="18" t="s">
        <v>209</v>
      </c>
      <c r="B103" s="19" t="s">
        <v>210</v>
      </c>
      <c r="C103" s="20">
        <v>999847644</v>
      </c>
      <c r="D103" s="21">
        <f>C103/C144</f>
        <v>0.0018640604075908305</v>
      </c>
      <c r="E103" s="22">
        <v>0.695</v>
      </c>
      <c r="F103" s="22">
        <v>0.685</v>
      </c>
      <c r="G103" s="22">
        <v>0.6905</v>
      </c>
      <c r="H103" s="22">
        <v>99.985</v>
      </c>
    </row>
    <row r="104" spans="1:8" ht="14.25">
      <c r="A104" s="18" t="s">
        <v>211</v>
      </c>
      <c r="B104" s="19" t="s">
        <v>212</v>
      </c>
      <c r="C104" s="20">
        <v>299148210</v>
      </c>
      <c r="D104" s="21">
        <f>C104/C144</f>
        <v>0.0005577153055357576</v>
      </c>
      <c r="E104" s="22">
        <v>0.87</v>
      </c>
      <c r="F104" s="22">
        <v>0.87</v>
      </c>
      <c r="G104" s="22">
        <v>0.87</v>
      </c>
      <c r="H104" s="22">
        <v>99.7161</v>
      </c>
    </row>
    <row r="105" spans="1:8" ht="14.25">
      <c r="A105" s="18" t="s">
        <v>213</v>
      </c>
      <c r="B105" s="19" t="s">
        <v>214</v>
      </c>
      <c r="C105" s="20">
        <v>594649680</v>
      </c>
      <c r="D105" s="21">
        <f>C105/C144</f>
        <v>0.00110863183158589</v>
      </c>
      <c r="E105" s="22">
        <v>1.04</v>
      </c>
      <c r="F105" s="22">
        <v>1.035</v>
      </c>
      <c r="G105" s="22">
        <v>1.0375</v>
      </c>
      <c r="H105" s="22">
        <v>99.1083</v>
      </c>
    </row>
    <row r="106" spans="1:8" ht="14.25">
      <c r="A106" s="18" t="s">
        <v>215</v>
      </c>
      <c r="B106" s="19" t="s">
        <v>216</v>
      </c>
      <c r="C106" s="20">
        <v>200076604</v>
      </c>
      <c r="D106" s="21">
        <f>C106/C144</f>
        <v>0.00037301170657319586</v>
      </c>
      <c r="E106" s="22">
        <v>0.78</v>
      </c>
      <c r="F106" s="22">
        <v>0.78</v>
      </c>
      <c r="G106" s="22">
        <v>0.78</v>
      </c>
      <c r="H106" s="22">
        <v>100.0383</v>
      </c>
    </row>
    <row r="107" spans="1:8" ht="14.25">
      <c r="A107" s="18" t="s">
        <v>217</v>
      </c>
      <c r="B107" s="19" t="s">
        <v>218</v>
      </c>
      <c r="C107" s="20">
        <v>815203804</v>
      </c>
      <c r="D107" s="21">
        <f>C107/C144</f>
        <v>0.001519820688954722</v>
      </c>
      <c r="E107" s="22">
        <v>0.9</v>
      </c>
      <c r="F107" s="22">
        <v>0.88</v>
      </c>
      <c r="G107" s="22">
        <v>0.8887</v>
      </c>
      <c r="H107" s="22">
        <v>101.8998</v>
      </c>
    </row>
    <row r="108" spans="1:8" ht="14.25">
      <c r="A108" s="18" t="s">
        <v>219</v>
      </c>
      <c r="B108" s="19" t="s">
        <v>220</v>
      </c>
      <c r="C108" s="20">
        <v>175208092</v>
      </c>
      <c r="D108" s="21">
        <f>C108/C144</f>
        <v>0.00032664823420510227</v>
      </c>
      <c r="E108" s="22">
        <v>0.4</v>
      </c>
      <c r="F108" s="22">
        <v>0.4</v>
      </c>
      <c r="G108" s="22">
        <v>0.4</v>
      </c>
      <c r="H108" s="22">
        <v>100.1189</v>
      </c>
    </row>
    <row r="109" spans="1:8" ht="14.25">
      <c r="A109" s="18" t="s">
        <v>221</v>
      </c>
      <c r="B109" s="19" t="s">
        <v>222</v>
      </c>
      <c r="C109" s="20">
        <v>404602312</v>
      </c>
      <c r="D109" s="21">
        <f>C109/C144</f>
        <v>0.0007543180755036238</v>
      </c>
      <c r="E109" s="22">
        <v>0.7</v>
      </c>
      <c r="F109" s="22">
        <v>0.68</v>
      </c>
      <c r="G109" s="22">
        <v>0.69</v>
      </c>
      <c r="H109" s="22">
        <v>101.1487</v>
      </c>
    </row>
    <row r="110" spans="1:8" ht="14.25">
      <c r="A110" s="18" t="s">
        <v>223</v>
      </c>
      <c r="B110" s="19" t="s">
        <v>224</v>
      </c>
      <c r="C110" s="20">
        <v>100283988</v>
      </c>
      <c r="D110" s="21">
        <f>C110/C144</f>
        <v>0.000186963896617547</v>
      </c>
      <c r="E110" s="22">
        <v>0.5</v>
      </c>
      <c r="F110" s="22">
        <v>0.5</v>
      </c>
      <c r="G110" s="22">
        <v>0.5</v>
      </c>
      <c r="H110" s="22">
        <v>100.284</v>
      </c>
    </row>
    <row r="111" spans="1:8" ht="14.25">
      <c r="A111" s="18" t="s">
        <v>225</v>
      </c>
      <c r="B111" s="19" t="s">
        <v>226</v>
      </c>
      <c r="C111" s="20">
        <v>403267520</v>
      </c>
      <c r="D111" s="21">
        <f>C111/C144</f>
        <v>0.0007518295634443115</v>
      </c>
      <c r="E111" s="22">
        <v>0.58</v>
      </c>
      <c r="F111" s="22">
        <v>0.57</v>
      </c>
      <c r="G111" s="22">
        <v>0.575</v>
      </c>
      <c r="H111" s="22">
        <v>100.8169</v>
      </c>
    </row>
    <row r="112" spans="1:8" ht="14.25">
      <c r="A112" s="18" t="s">
        <v>227</v>
      </c>
      <c r="B112" s="19" t="s">
        <v>228</v>
      </c>
      <c r="C112" s="20">
        <v>203180048</v>
      </c>
      <c r="D112" s="21">
        <f>C112/C144</f>
        <v>0.00037879759517561506</v>
      </c>
      <c r="E112" s="22">
        <v>0.693</v>
      </c>
      <c r="F112" s="22">
        <v>0.693</v>
      </c>
      <c r="G112" s="22">
        <v>0.693</v>
      </c>
      <c r="H112" s="22">
        <v>101.59</v>
      </c>
    </row>
    <row r="113" spans="1:8" ht="14.25">
      <c r="A113" s="18" t="s">
        <v>229</v>
      </c>
      <c r="B113" s="19" t="s">
        <v>230</v>
      </c>
      <c r="C113" s="20">
        <v>202178400</v>
      </c>
      <c r="D113" s="21">
        <f>C113/C144</f>
        <v>0.0003769301782843046</v>
      </c>
      <c r="E113" s="22">
        <v>0.7</v>
      </c>
      <c r="F113" s="22">
        <v>0.7</v>
      </c>
      <c r="G113" s="22">
        <v>0.7</v>
      </c>
      <c r="H113" s="22">
        <v>101.0892</v>
      </c>
    </row>
    <row r="114" spans="1:8" ht="14.25">
      <c r="A114" s="18" t="s">
        <v>231</v>
      </c>
      <c r="B114" s="19" t="s">
        <v>232</v>
      </c>
      <c r="C114" s="20">
        <v>251273430</v>
      </c>
      <c r="D114" s="21">
        <f>C114/C144</f>
        <v>0.00046846022506859654</v>
      </c>
      <c r="E114" s="22">
        <v>0.795</v>
      </c>
      <c r="F114" s="22">
        <v>0.795</v>
      </c>
      <c r="G114" s="22">
        <v>0.795</v>
      </c>
      <c r="H114" s="22">
        <v>100.5094</v>
      </c>
    </row>
    <row r="115" spans="1:8" ht="14.25">
      <c r="A115" s="18" t="s">
        <v>233</v>
      </c>
      <c r="B115" s="19" t="s">
        <v>234</v>
      </c>
      <c r="C115" s="20">
        <v>907655622</v>
      </c>
      <c r="D115" s="21">
        <f>C115/C144</f>
        <v>0.0016921827228883572</v>
      </c>
      <c r="E115" s="22">
        <v>0.582</v>
      </c>
      <c r="F115" s="22">
        <v>0.58</v>
      </c>
      <c r="G115" s="22">
        <v>0.5806</v>
      </c>
      <c r="H115" s="22">
        <v>100.8328</v>
      </c>
    </row>
    <row r="116" spans="1:8" ht="14.25">
      <c r="A116" s="18" t="s">
        <v>235</v>
      </c>
      <c r="B116" s="19" t="s">
        <v>236</v>
      </c>
      <c r="C116" s="20">
        <v>505757140</v>
      </c>
      <c r="D116" s="21">
        <f>C116/C144</f>
        <v>0.0009429055178434493</v>
      </c>
      <c r="E116" s="22">
        <v>0.595</v>
      </c>
      <c r="F116" s="22">
        <v>0.595</v>
      </c>
      <c r="G116" s="22">
        <v>0.595</v>
      </c>
      <c r="H116" s="22">
        <v>101.1514</v>
      </c>
    </row>
    <row r="117" spans="1:8" ht="14.25">
      <c r="A117" s="18" t="s">
        <v>237</v>
      </c>
      <c r="B117" s="19" t="s">
        <v>238</v>
      </c>
      <c r="C117" s="20">
        <v>456329823</v>
      </c>
      <c r="D117" s="21">
        <f>C117/C144</f>
        <v>0.0008507559736343506</v>
      </c>
      <c r="E117" s="22">
        <v>0.726</v>
      </c>
      <c r="F117" s="22">
        <v>0.72</v>
      </c>
      <c r="G117" s="22">
        <v>0.7223</v>
      </c>
      <c r="H117" s="22">
        <v>101.4067</v>
      </c>
    </row>
    <row r="118" spans="1:8" ht="14.25">
      <c r="A118" s="18" t="s">
        <v>239</v>
      </c>
      <c r="B118" s="19" t="s">
        <v>240</v>
      </c>
      <c r="C118" s="20">
        <v>256258065</v>
      </c>
      <c r="D118" s="21">
        <f>C118/C144</f>
        <v>0.00047775330167436743</v>
      </c>
      <c r="E118" s="22">
        <v>1.09</v>
      </c>
      <c r="F118" s="22">
        <v>1.09</v>
      </c>
      <c r="G118" s="22">
        <v>1.09</v>
      </c>
      <c r="H118" s="22">
        <v>102.5032</v>
      </c>
    </row>
    <row r="119" spans="1:8" ht="14.25">
      <c r="A119" s="18" t="s">
        <v>241</v>
      </c>
      <c r="B119" s="19" t="s">
        <v>242</v>
      </c>
      <c r="C119" s="20">
        <v>201462820</v>
      </c>
      <c r="D119" s="21">
        <f>C119/C144</f>
        <v>0.00037559609068159</v>
      </c>
      <c r="E119" s="22">
        <v>0.58</v>
      </c>
      <c r="F119" s="22">
        <v>0.58</v>
      </c>
      <c r="G119" s="22">
        <v>0.58</v>
      </c>
      <c r="H119" s="22">
        <v>100.7314</v>
      </c>
    </row>
    <row r="120" spans="1:8" ht="14.25">
      <c r="A120" s="18" t="s">
        <v>243</v>
      </c>
      <c r="B120" s="19" t="s">
        <v>244</v>
      </c>
      <c r="C120" s="20">
        <v>202377346</v>
      </c>
      <c r="D120" s="21">
        <f>C120/C144</f>
        <v>0.0003773010821555834</v>
      </c>
      <c r="E120" s="22">
        <v>0.7</v>
      </c>
      <c r="F120" s="22">
        <v>0.6995</v>
      </c>
      <c r="G120" s="22">
        <v>0.6997</v>
      </c>
      <c r="H120" s="22">
        <v>101.1888</v>
      </c>
    </row>
    <row r="121" spans="1:8" ht="14.25">
      <c r="A121" s="18" t="s">
        <v>245</v>
      </c>
      <c r="B121" s="19" t="s">
        <v>246</v>
      </c>
      <c r="C121" s="20">
        <v>526127320</v>
      </c>
      <c r="D121" s="21">
        <f>C121/C144</f>
        <v>0.0009808825499056447</v>
      </c>
      <c r="E121" s="22">
        <v>1.205</v>
      </c>
      <c r="F121" s="22">
        <v>1.2</v>
      </c>
      <c r="G121" s="22">
        <v>1.204</v>
      </c>
      <c r="H121" s="22">
        <v>105.2255</v>
      </c>
    </row>
    <row r="122" spans="1:8" ht="14.25">
      <c r="A122" s="18" t="s">
        <v>247</v>
      </c>
      <c r="B122" s="19" t="s">
        <v>248</v>
      </c>
      <c r="C122" s="20">
        <v>914551316</v>
      </c>
      <c r="D122" s="21">
        <f>C122/C144</f>
        <v>0.0017050386717375617</v>
      </c>
      <c r="E122" s="22">
        <v>0.847</v>
      </c>
      <c r="F122" s="22">
        <v>0.78</v>
      </c>
      <c r="G122" s="22">
        <v>0.8391</v>
      </c>
      <c r="H122" s="22">
        <v>101.5911</v>
      </c>
    </row>
    <row r="123" spans="1:8" ht="14.25">
      <c r="A123" s="18" t="s">
        <v>249</v>
      </c>
      <c r="B123" s="19" t="s">
        <v>250</v>
      </c>
      <c r="C123" s="20">
        <v>201082738</v>
      </c>
      <c r="D123" s="21">
        <f>C123/C144</f>
        <v>0.0003748874869137164</v>
      </c>
      <c r="E123" s="22">
        <v>0.635</v>
      </c>
      <c r="F123" s="22">
        <v>0.635</v>
      </c>
      <c r="G123" s="22">
        <v>0.635</v>
      </c>
      <c r="H123" s="22">
        <v>100.5414</v>
      </c>
    </row>
    <row r="124" spans="1:8" ht="14.25">
      <c r="A124" s="18" t="s">
        <v>251</v>
      </c>
      <c r="B124" s="19" t="s">
        <v>252</v>
      </c>
      <c r="C124" s="20">
        <v>609832014</v>
      </c>
      <c r="D124" s="21">
        <f>C124/C144</f>
        <v>0.0011369369317419495</v>
      </c>
      <c r="E124" s="22">
        <v>0.853</v>
      </c>
      <c r="F124" s="22">
        <v>0.85</v>
      </c>
      <c r="G124" s="22">
        <v>0.8515</v>
      </c>
      <c r="H124" s="22">
        <v>101.6387</v>
      </c>
    </row>
    <row r="125" spans="1:8" ht="14.25">
      <c r="A125" s="18" t="s">
        <v>253</v>
      </c>
      <c r="B125" s="19" t="s">
        <v>254</v>
      </c>
      <c r="C125" s="20">
        <v>402856824</v>
      </c>
      <c r="D125" s="21">
        <f>C125/C144</f>
        <v>0.0007510638846353949</v>
      </c>
      <c r="E125" s="22">
        <v>0.84</v>
      </c>
      <c r="F125" s="22">
        <v>0.835</v>
      </c>
      <c r="G125" s="22">
        <v>0.8375</v>
      </c>
      <c r="H125" s="22">
        <v>100.7142</v>
      </c>
    </row>
    <row r="126" spans="1:8" ht="14.25">
      <c r="A126" s="18" t="s">
        <v>255</v>
      </c>
      <c r="B126" s="19" t="s">
        <v>256</v>
      </c>
      <c r="C126" s="20">
        <v>99392140</v>
      </c>
      <c r="D126" s="21">
        <f>C126/C144</f>
        <v>0.00018530118474702822</v>
      </c>
      <c r="E126" s="22">
        <v>1.08</v>
      </c>
      <c r="F126" s="22">
        <v>1.08</v>
      </c>
      <c r="G126" s="22">
        <v>1.08</v>
      </c>
      <c r="H126" s="22">
        <v>99.3921</v>
      </c>
    </row>
    <row r="127" spans="1:8" ht="14.25">
      <c r="A127" s="18" t="s">
        <v>257</v>
      </c>
      <c r="B127" s="19" t="s">
        <v>258</v>
      </c>
      <c r="C127" s="20">
        <v>199999856</v>
      </c>
      <c r="D127" s="21">
        <f>C127/C144</f>
        <v>0.0003728686218652203</v>
      </c>
      <c r="E127" s="22">
        <v>1.15</v>
      </c>
      <c r="F127" s="22">
        <v>1.15</v>
      </c>
      <c r="G127" s="22">
        <v>1.15</v>
      </c>
      <c r="H127" s="22">
        <v>99.9999</v>
      </c>
    </row>
    <row r="128" spans="1:8" ht="14.25">
      <c r="A128" s="18" t="s">
        <v>259</v>
      </c>
      <c r="B128" s="19" t="s">
        <v>260</v>
      </c>
      <c r="C128" s="20">
        <v>100027312</v>
      </c>
      <c r="D128" s="21">
        <f>C128/C144</f>
        <v>0.00018648536414107424</v>
      </c>
      <c r="E128" s="22">
        <v>1.06</v>
      </c>
      <c r="F128" s="22">
        <v>1.06</v>
      </c>
      <c r="G128" s="22">
        <v>1.06</v>
      </c>
      <c r="H128" s="22">
        <v>100.0273</v>
      </c>
    </row>
    <row r="129" spans="1:8" ht="14.25">
      <c r="A129" s="18" t="s">
        <v>261</v>
      </c>
      <c r="B129" s="19" t="s">
        <v>262</v>
      </c>
      <c r="C129" s="20">
        <v>502794640</v>
      </c>
      <c r="D129" s="21">
        <f>C129/C144</f>
        <v>0.000937382397405424</v>
      </c>
      <c r="E129" s="22">
        <v>0.58</v>
      </c>
      <c r="F129" s="22">
        <v>0.58</v>
      </c>
      <c r="G129" s="22">
        <v>0.58</v>
      </c>
      <c r="H129" s="22">
        <v>100.5589</v>
      </c>
    </row>
    <row r="130" spans="1:8" ht="14.25">
      <c r="A130" s="18" t="s">
        <v>263</v>
      </c>
      <c r="B130" s="19" t="s">
        <v>264</v>
      </c>
      <c r="C130" s="20">
        <v>303369618</v>
      </c>
      <c r="D130" s="21">
        <f>C130/C144</f>
        <v>0.0005655854641187258</v>
      </c>
      <c r="E130" s="22">
        <v>0.775</v>
      </c>
      <c r="F130" s="22">
        <v>0.775</v>
      </c>
      <c r="G130" s="22">
        <v>0.775</v>
      </c>
      <c r="H130" s="22">
        <v>101.1232</v>
      </c>
    </row>
    <row r="131" spans="1:8" ht="14.25">
      <c r="A131" s="18" t="s">
        <v>265</v>
      </c>
      <c r="B131" s="19" t="s">
        <v>266</v>
      </c>
      <c r="C131" s="20">
        <v>201327604</v>
      </c>
      <c r="D131" s="21">
        <f>C131/C144</f>
        <v>0.0003753440014822151</v>
      </c>
      <c r="E131" s="22">
        <v>1.022</v>
      </c>
      <c r="F131" s="22">
        <v>1.018</v>
      </c>
      <c r="G131" s="22">
        <v>1.02</v>
      </c>
      <c r="H131" s="22">
        <v>100.6638</v>
      </c>
    </row>
    <row r="132" spans="1:8" ht="14.25">
      <c r="A132" s="18" t="s">
        <v>267</v>
      </c>
      <c r="B132" s="19" t="s">
        <v>268</v>
      </c>
      <c r="C132" s="20">
        <v>502379720</v>
      </c>
      <c r="D132" s="21">
        <f>C132/C144</f>
        <v>0.0009366088436055436</v>
      </c>
      <c r="E132" s="22">
        <v>1.25</v>
      </c>
      <c r="F132" s="22">
        <v>1.248</v>
      </c>
      <c r="G132" s="22">
        <v>1.2492</v>
      </c>
      <c r="H132" s="22">
        <v>100.4756</v>
      </c>
    </row>
    <row r="133" spans="1:8" ht="14.25">
      <c r="A133" s="18" t="s">
        <v>269</v>
      </c>
      <c r="B133" s="19" t="s">
        <v>270</v>
      </c>
      <c r="C133" s="20">
        <v>309612993</v>
      </c>
      <c r="D133" s="21">
        <f>C133/C144</f>
        <v>0.0005772252656595718</v>
      </c>
      <c r="E133" s="22">
        <v>1.01</v>
      </c>
      <c r="F133" s="22">
        <v>1</v>
      </c>
      <c r="G133" s="22">
        <v>1.005</v>
      </c>
      <c r="H133" s="22">
        <v>103.2043</v>
      </c>
    </row>
    <row r="134" spans="1:8" ht="14.25">
      <c r="A134" s="18" t="s">
        <v>271</v>
      </c>
      <c r="B134" s="19" t="s">
        <v>272</v>
      </c>
      <c r="C134" s="20">
        <v>304324590</v>
      </c>
      <c r="D134" s="21">
        <f>C134/C144</f>
        <v>0.0005673658608684109</v>
      </c>
      <c r="E134" s="22">
        <v>0.895</v>
      </c>
      <c r="F134" s="22">
        <v>0.895</v>
      </c>
      <c r="G134" s="22">
        <v>0.895</v>
      </c>
      <c r="H134" s="22">
        <v>101.4415</v>
      </c>
    </row>
    <row r="135" spans="1:8" ht="14.25">
      <c r="A135" s="18" t="s">
        <v>273</v>
      </c>
      <c r="B135" s="19" t="s">
        <v>274</v>
      </c>
      <c r="C135" s="20">
        <v>608445906</v>
      </c>
      <c r="D135" s="21">
        <f>C135/C144</f>
        <v>0.0011343527489827562</v>
      </c>
      <c r="E135" s="22">
        <v>0.96</v>
      </c>
      <c r="F135" s="22">
        <v>0.95</v>
      </c>
      <c r="G135" s="22">
        <v>0.955</v>
      </c>
      <c r="H135" s="22">
        <v>101.4076</v>
      </c>
    </row>
    <row r="136" spans="1:8" ht="14.25">
      <c r="A136" s="18" t="s">
        <v>275</v>
      </c>
      <c r="B136" s="19" t="s">
        <v>276</v>
      </c>
      <c r="C136" s="20">
        <v>796272400</v>
      </c>
      <c r="D136" s="21">
        <f>C136/C144</f>
        <v>0.0014845260309452996</v>
      </c>
      <c r="E136" s="22">
        <v>1.083</v>
      </c>
      <c r="F136" s="22">
        <v>1.08</v>
      </c>
      <c r="G136" s="22">
        <v>1.0815</v>
      </c>
      <c r="H136" s="22">
        <v>99.534</v>
      </c>
    </row>
    <row r="137" spans="1:8" ht="14.25">
      <c r="A137" s="18" t="s">
        <v>277</v>
      </c>
      <c r="B137" s="19" t="s">
        <v>278</v>
      </c>
      <c r="C137" s="20">
        <v>299999808</v>
      </c>
      <c r="D137" s="21">
        <f>C137/C144</f>
        <v>0.0005593029775420973</v>
      </c>
      <c r="E137" s="22">
        <v>1.55</v>
      </c>
      <c r="F137" s="22">
        <v>1.55</v>
      </c>
      <c r="G137" s="22">
        <v>1.55</v>
      </c>
      <c r="H137" s="22">
        <v>99.9999</v>
      </c>
    </row>
    <row r="138" spans="1:8" ht="14.25">
      <c r="A138" s="18" t="s">
        <v>279</v>
      </c>
      <c r="B138" s="19" t="s">
        <v>280</v>
      </c>
      <c r="C138" s="20">
        <v>412892424</v>
      </c>
      <c r="D138" s="21">
        <f>C138/C144</f>
        <v>0.0007697736998144149</v>
      </c>
      <c r="E138" s="22">
        <v>0.997</v>
      </c>
      <c r="F138" s="22">
        <v>0.995</v>
      </c>
      <c r="G138" s="22">
        <v>0.996</v>
      </c>
      <c r="H138" s="22">
        <v>103.2231</v>
      </c>
    </row>
    <row r="139" spans="1:8" ht="14.25">
      <c r="A139" s="18" t="s">
        <v>281</v>
      </c>
      <c r="B139" s="19" t="s">
        <v>282</v>
      </c>
      <c r="C139" s="20">
        <v>303859182</v>
      </c>
      <c r="D139" s="21">
        <f>C139/C144</f>
        <v>0.0005664981800458554</v>
      </c>
      <c r="E139" s="22">
        <v>0.773</v>
      </c>
      <c r="F139" s="22">
        <v>0.773</v>
      </c>
      <c r="G139" s="22">
        <v>0.773</v>
      </c>
      <c r="H139" s="22">
        <v>101.2864</v>
      </c>
    </row>
    <row r="140" spans="1:8" ht="14.25">
      <c r="A140" s="18" t="s">
        <v>283</v>
      </c>
      <c r="B140" s="19" t="s">
        <v>284</v>
      </c>
      <c r="C140" s="20">
        <v>200744896</v>
      </c>
      <c r="D140" s="21">
        <f>C140/C144</f>
        <v>0.00037425763305548067</v>
      </c>
      <c r="E140" s="22">
        <v>1.028</v>
      </c>
      <c r="F140" s="22">
        <v>1.017</v>
      </c>
      <c r="G140" s="22">
        <v>1.0225</v>
      </c>
      <c r="H140" s="22">
        <v>100.3724</v>
      </c>
    </row>
    <row r="141" spans="1:8" ht="14.25">
      <c r="A141" s="18" t="s">
        <v>285</v>
      </c>
      <c r="B141" s="19" t="s">
        <v>286</v>
      </c>
      <c r="C141" s="20">
        <v>803482774</v>
      </c>
      <c r="D141" s="21">
        <f>C141/C144</f>
        <v>0.0014979686517065506</v>
      </c>
      <c r="E141" s="22">
        <v>0.53</v>
      </c>
      <c r="F141" s="22">
        <v>0.51</v>
      </c>
      <c r="G141" s="22">
        <v>0.5225</v>
      </c>
      <c r="H141" s="22">
        <v>100.4239</v>
      </c>
    </row>
    <row r="142" spans="1:8" ht="14.25">
      <c r="A142" s="18" t="s">
        <v>287</v>
      </c>
      <c r="B142" s="19" t="s">
        <v>288</v>
      </c>
      <c r="C142" s="20">
        <v>199617284</v>
      </c>
      <c r="D142" s="21">
        <f>C142/C144</f>
        <v>0.0003721553758796621</v>
      </c>
      <c r="E142" s="22">
        <v>0.48</v>
      </c>
      <c r="F142" s="22">
        <v>0.48</v>
      </c>
      <c r="G142" s="22">
        <v>0.48</v>
      </c>
      <c r="H142" s="22">
        <v>99.8086</v>
      </c>
    </row>
    <row r="143" spans="1:8" ht="14.25">
      <c r="A143" s="18" t="s">
        <v>289</v>
      </c>
      <c r="B143" s="19" t="s">
        <v>290</v>
      </c>
      <c r="C143" s="20">
        <v>307637786</v>
      </c>
      <c r="D143" s="21">
        <f>C143/C144</f>
        <v>0.0005735427994482534</v>
      </c>
      <c r="E143" s="22">
        <v>0.775</v>
      </c>
      <c r="F143" s="22">
        <v>0.77</v>
      </c>
      <c r="G143" s="22">
        <v>0.7716</v>
      </c>
      <c r="H143" s="22">
        <v>102.5459</v>
      </c>
    </row>
    <row r="144" spans="1:8" ht="14.25">
      <c r="A144" s="24" t="s">
        <v>291</v>
      </c>
      <c r="B144" s="24"/>
      <c r="C144" s="25">
        <f>SUM(C5:C143)</f>
        <v>536381567855</v>
      </c>
      <c r="D144" s="26">
        <f>SUM(D5:D143)</f>
        <v>1.0000000000000004</v>
      </c>
      <c r="E144" s="27"/>
      <c r="F144" s="27"/>
      <c r="G144" s="27"/>
      <c r="H144" s="27"/>
    </row>
    <row r="145" spans="1:4" ht="14.25">
      <c r="A145" s="28"/>
      <c r="B145" s="28"/>
      <c r="C145" s="28"/>
      <c r="D145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Time：106/07/04  18:02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2017-07-04T10:24:20Z</dcterms:created>
  <dcterms:modified xsi:type="dcterms:W3CDTF">2017-07-04T10:24:22Z</dcterms:modified>
  <cp:category/>
  <cp:version/>
  <cp:contentType/>
  <cp:contentStatus/>
</cp:coreProperties>
</file>