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'BDmys008'!$A$2:$H$161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<sst xmlns="http://schemas.openxmlformats.org/spreadsheetml/2006/main" count="328" uniqueCount="328">
  <si>
    <t>月份 Month：2017/08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</si>
  <si>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</si>
  <si>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</si>
  <si>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</si>
  <si>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</si>
  <si>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</si>
  <si>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</si>
  <si>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</si>
  <si>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</si>
  <si>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</si>
  <si>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</si>
  <si>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</si>
  <si>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</si>
  <si>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</si>
  <si>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A00104</t>
  </si>
  <si>
    <t>100央債甲4</t>
  </si>
  <si>
    <t>A00105</t>
  </si>
  <si>
    <t>100央債甲5</t>
  </si>
  <si>
    <t>A00107</t>
  </si>
  <si>
    <t>100央債甲7</t>
  </si>
  <si>
    <t>A00108</t>
  </si>
  <si>
    <t>100央債甲8</t>
  </si>
  <si>
    <t>A00109</t>
  </si>
  <si>
    <t>100央債甲9</t>
  </si>
  <si>
    <t>A01102</t>
  </si>
  <si>
    <t>101央債甲2</t>
  </si>
  <si>
    <t>A01104</t>
  </si>
  <si>
    <t>101央債甲4</t>
  </si>
  <si>
    <t>A01105</t>
  </si>
  <si>
    <t>101央債甲5</t>
  </si>
  <si>
    <t>A01107</t>
  </si>
  <si>
    <t>101央債甲7</t>
  </si>
  <si>
    <t>A01109</t>
  </si>
  <si>
    <t>101央債甲9</t>
  </si>
  <si>
    <t>A01202</t>
  </si>
  <si>
    <t>101央債乙2</t>
  </si>
  <si>
    <t>A02101</t>
  </si>
  <si>
    <t>102央債甲1</t>
  </si>
  <si>
    <t>A02102</t>
  </si>
  <si>
    <t>102央債甲2</t>
  </si>
  <si>
    <t>A02105</t>
  </si>
  <si>
    <t>102央債甲5</t>
  </si>
  <si>
    <t>A02106</t>
  </si>
  <si>
    <t>102央債甲6</t>
  </si>
  <si>
    <t>A02110</t>
  </si>
  <si>
    <t>102央甲10</t>
  </si>
  <si>
    <t>A02111</t>
  </si>
  <si>
    <t>102央甲11</t>
  </si>
  <si>
    <t>A02201</t>
  </si>
  <si>
    <t>102央債乙1</t>
  </si>
  <si>
    <t>A03102</t>
  </si>
  <si>
    <t>103央債甲2</t>
  </si>
  <si>
    <t>A03104</t>
  </si>
  <si>
    <t>103央債甲4</t>
  </si>
  <si>
    <t>A03106</t>
  </si>
  <si>
    <t>103央債甲6</t>
  </si>
  <si>
    <t>A03109</t>
  </si>
  <si>
    <t>103央債甲9</t>
  </si>
  <si>
    <t>A03110</t>
  </si>
  <si>
    <t>103央甲10</t>
  </si>
  <si>
    <t>A03113</t>
  </si>
  <si>
    <t>103央甲13</t>
  </si>
  <si>
    <t>A03115</t>
  </si>
  <si>
    <t>103央甲15</t>
  </si>
  <si>
    <t>A04102</t>
  </si>
  <si>
    <t>104央債甲2</t>
  </si>
  <si>
    <t>A04105</t>
  </si>
  <si>
    <t>104央債甲5</t>
  </si>
  <si>
    <t>A04106</t>
  </si>
  <si>
    <t>104央債甲6</t>
  </si>
  <si>
    <t>A04108</t>
  </si>
  <si>
    <t>104央債甲8</t>
  </si>
  <si>
    <t>A04109</t>
  </si>
  <si>
    <t>104央債甲9</t>
  </si>
  <si>
    <t>A04111</t>
  </si>
  <si>
    <t>104央甲11</t>
  </si>
  <si>
    <t>A04112</t>
  </si>
  <si>
    <t>104央甲12</t>
  </si>
  <si>
    <t>A04113</t>
  </si>
  <si>
    <t>104央甲13</t>
  </si>
  <si>
    <t>A04114</t>
  </si>
  <si>
    <t>104央甲14</t>
  </si>
  <si>
    <t>A05101</t>
  </si>
  <si>
    <t>105央甲1</t>
  </si>
  <si>
    <t>A05104</t>
  </si>
  <si>
    <t>105央債甲4</t>
  </si>
  <si>
    <t>A05105</t>
  </si>
  <si>
    <t>105央債甲5</t>
  </si>
  <si>
    <t>A05108</t>
  </si>
  <si>
    <t>105央債甲8</t>
  </si>
  <si>
    <t>A05109</t>
  </si>
  <si>
    <t>105央債甲9</t>
  </si>
  <si>
    <t>A05111</t>
  </si>
  <si>
    <t>105央甲11</t>
  </si>
  <si>
    <t>A05113</t>
  </si>
  <si>
    <t>105央甲13</t>
  </si>
  <si>
    <t>A06101</t>
  </si>
  <si>
    <t>106央債甲1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</si>
  <si>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</si>
  <si>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</si>
  <si>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</si>
  <si>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</si>
  <si>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</si>
  <si>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</si>
  <si>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</si>
  <si>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</si>
  <si>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A06106</t>
  </si>
  <si>
    <t>106央債甲6</t>
  </si>
  <si>
    <t>A06107</t>
  </si>
  <si>
    <t>106央債甲7</t>
  </si>
  <si>
    <t>A06108</t>
  </si>
  <si>
    <t>106央債甲8</t>
  </si>
  <si>
    <t>A06109</t>
  </si>
  <si>
    <t>106央債甲9</t>
  </si>
  <si>
    <t>A88102</t>
  </si>
  <si>
    <t>88央債甲二</t>
  </si>
  <si>
    <t>A88103</t>
  </si>
  <si>
    <t>88央債甲三</t>
  </si>
  <si>
    <t>A88201</t>
  </si>
  <si>
    <t>88央債乙一</t>
  </si>
  <si>
    <t>A89107</t>
  </si>
  <si>
    <t>89央債甲七</t>
  </si>
  <si>
    <t>A89113</t>
  </si>
  <si>
    <t>89央債甲13</t>
  </si>
  <si>
    <t>A89201</t>
  </si>
  <si>
    <t>89央債乙一</t>
  </si>
  <si>
    <t>A90102</t>
  </si>
  <si>
    <t>90央債甲二</t>
  </si>
  <si>
    <t>A90104</t>
  </si>
  <si>
    <t>90央債甲四</t>
  </si>
  <si>
    <t>A90108</t>
  </si>
  <si>
    <t>90央債甲八</t>
  </si>
  <si>
    <t>A92103</t>
  </si>
  <si>
    <t>92央債甲三</t>
  </si>
  <si>
    <t>A93109</t>
  </si>
  <si>
    <t>93央債甲九</t>
  </si>
  <si>
    <t>A96102</t>
  </si>
  <si>
    <t>96央債甲2</t>
  </si>
  <si>
    <t>A96106</t>
  </si>
  <si>
    <t>96央債甲6</t>
  </si>
  <si>
    <t>A96107</t>
  </si>
  <si>
    <t>96央債甲7</t>
  </si>
  <si>
    <t>A97105</t>
  </si>
  <si>
    <t>97央債甲5</t>
  </si>
  <si>
    <t>A97106</t>
  </si>
  <si>
    <t>97央債甲6</t>
  </si>
  <si>
    <t>A98102</t>
  </si>
  <si>
    <t>98央債甲2</t>
  </si>
  <si>
    <t>A98103</t>
  </si>
  <si>
    <t>98央債甲3</t>
  </si>
  <si>
    <t>A98105</t>
  </si>
  <si>
    <t>98央債甲5</t>
  </si>
  <si>
    <t>A98106</t>
  </si>
  <si>
    <t>98央債甲6</t>
  </si>
  <si>
    <t>A99104</t>
  </si>
  <si>
    <t>99央債甲4</t>
  </si>
  <si>
    <t>A99107</t>
  </si>
  <si>
    <t>99央債甲7</t>
  </si>
  <si>
    <t>A99108</t>
  </si>
  <si>
    <t>99央債甲8</t>
  </si>
  <si>
    <t>B30431</t>
  </si>
  <si>
    <t>02統一1</t>
  </si>
  <si>
    <t>B401CX</t>
  </si>
  <si>
    <t>01南亞2A</t>
  </si>
  <si>
    <t>B401D7</t>
  </si>
  <si>
    <t>P03南亞2A</t>
  </si>
  <si>
    <t>B401D9</t>
  </si>
  <si>
    <t>P05南亞1</t>
  </si>
  <si>
    <t>B401DA</t>
  </si>
  <si>
    <t>P06南亞1A</t>
  </si>
  <si>
    <t>B401DB</t>
  </si>
  <si>
    <t>P06南亞1B</t>
  </si>
  <si>
    <t>B402AZ</t>
  </si>
  <si>
    <t>01台塑2B</t>
  </si>
  <si>
    <t>B402B9</t>
  </si>
  <si>
    <t>P06台塑1A</t>
  </si>
  <si>
    <t>B402BA</t>
  </si>
  <si>
    <t>P06台塑1B</t>
  </si>
  <si>
    <t>B40419</t>
  </si>
  <si>
    <t>P04台聚1B</t>
  </si>
  <si>
    <t>B50152</t>
  </si>
  <si>
    <t>P04遠東新4</t>
  </si>
  <si>
    <t>B50153</t>
  </si>
  <si>
    <t>P05遠東新1</t>
  </si>
  <si>
    <t>B50155</t>
  </si>
  <si>
    <t>P05遠東新3</t>
  </si>
  <si>
    <t>B50156</t>
  </si>
  <si>
    <t>P06遠東新1</t>
  </si>
  <si>
    <t>B618AX</t>
  </si>
  <si>
    <t>00台積1B</t>
  </si>
  <si>
    <t>B618B1</t>
  </si>
  <si>
    <t>01台積2B</t>
  </si>
  <si>
    <t>B618B2</t>
  </si>
  <si>
    <t>01台積3A</t>
  </si>
  <si>
    <t>B618B6</t>
  </si>
  <si>
    <t>02台積1B</t>
  </si>
  <si>
    <t>B618B9</t>
  </si>
  <si>
    <t>02台積2B</t>
  </si>
  <si>
    <t>B638B4</t>
  </si>
  <si>
    <t>01聯電1B</t>
  </si>
  <si>
    <t>B638B5</t>
  </si>
  <si>
    <t>02聯電1A</t>
  </si>
  <si>
    <t>B638B9</t>
  </si>
  <si>
    <t>P06聯電1A</t>
  </si>
  <si>
    <t>B638BA</t>
  </si>
  <si>
    <t>P06聯電1B</t>
  </si>
  <si>
    <t>B64452</t>
  </si>
  <si>
    <t>02鴻海1A</t>
  </si>
  <si>
    <t>B64473</t>
  </si>
  <si>
    <t>P04鴻海1A</t>
  </si>
  <si>
    <t>B64477</t>
  </si>
  <si>
    <t>P04鴻海2B</t>
  </si>
  <si>
    <t>B64488</t>
  </si>
  <si>
    <t>P04鴻海4A</t>
  </si>
  <si>
    <t>B644AB</t>
  </si>
  <si>
    <t>P05鴻海2A</t>
  </si>
  <si>
    <t>B644AF</t>
  </si>
  <si>
    <t>P05鴻海2E</t>
  </si>
  <si>
    <t>B644AG</t>
  </si>
  <si>
    <t>P05鴻海2F</t>
  </si>
  <si>
    <t>B644AH</t>
  </si>
  <si>
    <t>P05鴻海3A</t>
  </si>
  <si>
    <t>B644AJ</t>
  </si>
  <si>
    <t>P05鴻海3B</t>
  </si>
  <si>
    <t>B644AM</t>
  </si>
  <si>
    <t>P06鴻海1B</t>
  </si>
  <si>
    <t>B644AR</t>
  </si>
  <si>
    <t>P06鴻海2A</t>
  </si>
  <si>
    <t>B644AS</t>
  </si>
  <si>
    <t>P06鴻海2B</t>
  </si>
  <si>
    <t>B644AU</t>
  </si>
  <si>
    <t>P06鴻海2D</t>
  </si>
  <si>
    <t>B644AW</t>
  </si>
  <si>
    <t>P06鴻海2F</t>
  </si>
  <si>
    <t>B644AX</t>
  </si>
  <si>
    <t>P06鴻海2G</t>
  </si>
  <si>
    <t>B67517</t>
  </si>
  <si>
    <t>P05日月光1</t>
  </si>
  <si>
    <t>B67519</t>
  </si>
  <si>
    <t>P06日月光1</t>
  </si>
  <si>
    <t>B702A7</t>
  </si>
  <si>
    <t>01台化1B</t>
  </si>
  <si>
    <t>B702AA</t>
  </si>
  <si>
    <t>01台化2C</t>
  </si>
  <si>
    <t>B702AB</t>
  </si>
  <si>
    <t>02台化1A</t>
  </si>
  <si>
    <t>B702AG</t>
  </si>
  <si>
    <t>P03台化1</t>
  </si>
  <si>
    <t>B71862</t>
  </si>
  <si>
    <t>99中油1B</t>
  </si>
  <si>
    <t>B71865</t>
  </si>
  <si>
    <t>00中油1B</t>
  </si>
  <si>
    <t>B71868</t>
  </si>
  <si>
    <t>01中油1B</t>
  </si>
  <si>
    <t>B71870</t>
  </si>
  <si>
    <t>01中油2A</t>
  </si>
  <si>
    <t>B71882</t>
  </si>
  <si>
    <t>P03中油2A</t>
  </si>
  <si>
    <t>B801AB</t>
  </si>
  <si>
    <t>01中鋼1B</t>
  </si>
  <si>
    <t>B801AF</t>
  </si>
  <si>
    <t>P03中鋼1A</t>
  </si>
  <si>
    <t>B801AH</t>
  </si>
  <si>
    <t>P03中鋼1C</t>
  </si>
  <si>
    <t>B85004</t>
  </si>
  <si>
    <t>P05台開1B</t>
  </si>
  <si>
    <t>B85402</t>
  </si>
  <si>
    <t>P03中龍1B</t>
  </si>
  <si>
    <t>B85404</t>
  </si>
  <si>
    <t>P04中龍1B</t>
  </si>
  <si>
    <t>B903U6</t>
  </si>
  <si>
    <t>99台電4C</t>
  </si>
  <si>
    <t>B903UA</t>
  </si>
  <si>
    <t>99台電6B</t>
  </si>
  <si>
    <t>B903UG</t>
  </si>
  <si>
    <t>00台電3A</t>
  </si>
  <si>
    <t>B903UT</t>
  </si>
  <si>
    <t>01台電1B</t>
  </si>
  <si>
    <t>B903UY</t>
  </si>
  <si>
    <t>01台電3A</t>
  </si>
  <si>
    <t>B903UZ</t>
  </si>
  <si>
    <t>01台電3B</t>
  </si>
  <si>
    <t>B903VA</t>
  </si>
  <si>
    <t>02台電3A</t>
  </si>
  <si>
    <t>B903VS</t>
  </si>
  <si>
    <t>03台電2C</t>
  </si>
  <si>
    <t>B903VW</t>
  </si>
  <si>
    <t>P03台電4A</t>
  </si>
  <si>
    <t>B903VX</t>
  </si>
  <si>
    <t>P03台電4B</t>
  </si>
  <si>
    <t>B903W1</t>
  </si>
  <si>
    <t>P03台電5B</t>
  </si>
  <si>
    <t>B903W6</t>
  </si>
  <si>
    <t>P04台電2A</t>
  </si>
  <si>
    <t>B903WC</t>
  </si>
  <si>
    <t>P06台電1A</t>
  </si>
  <si>
    <t>B903WF</t>
  </si>
  <si>
    <t>P06台電2A</t>
  </si>
  <si>
    <t>B903WG</t>
  </si>
  <si>
    <t>P06台電2B</t>
  </si>
  <si>
    <t>B92195</t>
  </si>
  <si>
    <t>02陽明1B</t>
  </si>
  <si>
    <t>B92350</t>
  </si>
  <si>
    <t>P05遠鼎1</t>
  </si>
  <si>
    <t>B93535</t>
  </si>
  <si>
    <t>P06裕融2</t>
  </si>
  <si>
    <t>B93868</t>
  </si>
  <si>
    <t>P05長航1F</t>
  </si>
  <si>
    <t>B94633</t>
  </si>
  <si>
    <t>02遠傳2A</t>
  </si>
  <si>
    <t>B94634</t>
  </si>
  <si>
    <t>02遠傳2B</t>
  </si>
  <si>
    <t>B94638</t>
  </si>
  <si>
    <t>P06遠傳1</t>
  </si>
  <si>
    <t>B97839</t>
  </si>
  <si>
    <t>P04富邦金2</t>
  </si>
  <si>
    <t>B97918</t>
  </si>
  <si>
    <t>P06正新1</t>
  </si>
  <si>
    <t>B99101</t>
  </si>
  <si>
    <t>P03信義1</t>
  </si>
  <si>
    <t>F12401</t>
  </si>
  <si>
    <t>06綠河KY1</t>
  </si>
  <si>
    <t>G107B6</t>
  </si>
  <si>
    <t>00北富銀3</t>
  </si>
  <si>
    <t>HB0101</t>
  </si>
  <si>
    <t>101高市債1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</si>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</sst>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8\WebBD20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327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469870938</v>
      </c>
      <c r="D5" s="21">
        <f>C5/C161</f>
        <v>0.001196672050701949</v>
      </c>
      <c r="E5" s="22">
        <v>1.7685</v>
      </c>
      <c r="F5" s="22">
        <v>1.7685</v>
      </c>
      <c r="G5" s="22">
        <v>1.7685</v>
      </c>
      <c r="H5" s="22">
        <v>104.4158</v>
      </c>
    </row>
    <row r="6" spans="1:8" s="23" customFormat="1" ht="14.25">
      <c r="A6" s="18" t="s">
        <v>16</v>
      </c>
      <c r="B6" s="19" t="s">
        <v>17</v>
      </c>
      <c r="C6" s="20">
        <v>2053612532</v>
      </c>
      <c r="D6" s="21">
        <f>C6/C161</f>
        <v>0.005230161138452155</v>
      </c>
      <c r="E6" s="22">
        <v>0.621</v>
      </c>
      <c r="F6" s="22">
        <v>0.601</v>
      </c>
      <c r="G6" s="22">
        <v>0.6149</v>
      </c>
      <c r="H6" s="22">
        <v>102.6564</v>
      </c>
    </row>
    <row r="7" spans="1:8" ht="14.25">
      <c r="A7" s="18" t="s">
        <v>18</v>
      </c>
      <c r="B7" s="19" t="s">
        <v>19</v>
      </c>
      <c r="C7" s="20">
        <v>428290056</v>
      </c>
      <c r="D7" s="21">
        <f>C7/C161</f>
        <v>0.0010907734404479652</v>
      </c>
      <c r="E7" s="22">
        <v>1.316</v>
      </c>
      <c r="F7" s="22">
        <v>1.315</v>
      </c>
      <c r="G7" s="22">
        <v>1.3155</v>
      </c>
      <c r="H7" s="22">
        <v>107.0725</v>
      </c>
    </row>
    <row r="8" spans="1:8" ht="14.25">
      <c r="A8" s="18" t="s">
        <v>20</v>
      </c>
      <c r="B8" s="19" t="s">
        <v>21</v>
      </c>
      <c r="C8" s="20">
        <v>102457679</v>
      </c>
      <c r="D8" s="21">
        <f>C8/C161</f>
        <v>0.00026094025172310615</v>
      </c>
      <c r="E8" s="22">
        <v>1.7775</v>
      </c>
      <c r="F8" s="22">
        <v>1.72</v>
      </c>
      <c r="G8" s="22">
        <v>1.7487</v>
      </c>
      <c r="H8" s="22">
        <v>102.4558</v>
      </c>
    </row>
    <row r="9" spans="1:8" ht="14.25">
      <c r="A9" s="18" t="s">
        <v>22</v>
      </c>
      <c r="B9" s="19" t="s">
        <v>23</v>
      </c>
      <c r="C9" s="20">
        <v>9054108816</v>
      </c>
      <c r="D9" s="21">
        <f>C9/C161</f>
        <v>0.02305909578115111</v>
      </c>
      <c r="E9" s="22">
        <v>0.707</v>
      </c>
      <c r="F9" s="22">
        <v>0.643</v>
      </c>
      <c r="G9" s="22">
        <v>0.6787</v>
      </c>
      <c r="H9" s="22">
        <v>102.2861</v>
      </c>
    </row>
    <row r="10" spans="1:8" ht="14.25">
      <c r="A10" s="18" t="s">
        <v>24</v>
      </c>
      <c r="B10" s="19" t="s">
        <v>25</v>
      </c>
      <c r="C10" s="20">
        <v>723446123</v>
      </c>
      <c r="D10" s="21">
        <f>C10/C161</f>
        <v>0.0018424798930271027</v>
      </c>
      <c r="E10" s="22">
        <v>1.371</v>
      </c>
      <c r="F10" s="22">
        <v>1.362</v>
      </c>
      <c r="G10" s="22">
        <v>1.367</v>
      </c>
      <c r="H10" s="22">
        <v>103.3485</v>
      </c>
    </row>
    <row r="11" spans="1:8" ht="14.25">
      <c r="A11" s="18" t="s">
        <v>26</v>
      </c>
      <c r="B11" s="19" t="s">
        <v>27</v>
      </c>
      <c r="C11" s="20">
        <v>497123630</v>
      </c>
      <c r="D11" s="21">
        <f>C11/C161</f>
        <v>0.0012660794819459485</v>
      </c>
      <c r="E11" s="22">
        <v>1.779</v>
      </c>
      <c r="F11" s="22">
        <v>1.779</v>
      </c>
      <c r="G11" s="22">
        <v>1.779</v>
      </c>
      <c r="H11" s="22">
        <v>99.4247</v>
      </c>
    </row>
    <row r="12" spans="1:8" ht="14.25">
      <c r="A12" s="18" t="s">
        <v>28</v>
      </c>
      <c r="B12" s="19" t="s">
        <v>29</v>
      </c>
      <c r="C12" s="20">
        <v>8652302550</v>
      </c>
      <c r="D12" s="21">
        <f>C12/C161</f>
        <v>0.022035771524567458</v>
      </c>
      <c r="E12" s="22">
        <v>0.74</v>
      </c>
      <c r="F12" s="22">
        <v>0.68</v>
      </c>
      <c r="G12" s="22">
        <v>0.7127</v>
      </c>
      <c r="H12" s="22">
        <v>102.3779</v>
      </c>
    </row>
    <row r="13" spans="1:8" ht="14.25">
      <c r="A13" s="18" t="s">
        <v>30</v>
      </c>
      <c r="B13" s="19" t="s">
        <v>31</v>
      </c>
      <c r="C13" s="20">
        <v>1625292324</v>
      </c>
      <c r="D13" s="21">
        <f>C13/C161</f>
        <v>0.004139310906586047</v>
      </c>
      <c r="E13" s="22">
        <v>1.401</v>
      </c>
      <c r="F13" s="22">
        <v>1.35</v>
      </c>
      <c r="G13" s="22">
        <v>1.3821</v>
      </c>
      <c r="H13" s="22">
        <v>101.5802</v>
      </c>
    </row>
    <row r="14" spans="1:8" ht="14.25">
      <c r="A14" s="18" t="s">
        <v>32</v>
      </c>
      <c r="B14" s="19" t="s">
        <v>33</v>
      </c>
      <c r="C14" s="20">
        <v>2648650795</v>
      </c>
      <c r="D14" s="21">
        <f>C14/C161</f>
        <v>0.0067456105966826095</v>
      </c>
      <c r="E14" s="22">
        <v>0.7662</v>
      </c>
      <c r="F14" s="22">
        <v>0.723</v>
      </c>
      <c r="G14" s="22">
        <v>0.7496</v>
      </c>
      <c r="H14" s="22">
        <v>101.8658</v>
      </c>
    </row>
    <row r="15" spans="1:8" ht="14.25">
      <c r="A15" s="18" t="s">
        <v>34</v>
      </c>
      <c r="B15" s="19" t="s">
        <v>35</v>
      </c>
      <c r="C15" s="20">
        <v>307472218</v>
      </c>
      <c r="D15" s="21">
        <f>C15/C161</f>
        <v>0.0007830733503418691</v>
      </c>
      <c r="E15" s="22">
        <v>0.718</v>
      </c>
      <c r="F15" s="22">
        <v>0.712</v>
      </c>
      <c r="G15" s="22">
        <v>0.716</v>
      </c>
      <c r="H15" s="22">
        <v>102.4832</v>
      </c>
    </row>
    <row r="16" spans="1:8" ht="14.25">
      <c r="A16" s="18" t="s">
        <v>36</v>
      </c>
      <c r="B16" s="19" t="s">
        <v>37</v>
      </c>
      <c r="C16" s="20">
        <v>925220928</v>
      </c>
      <c r="D16" s="21">
        <f>C16/C161</f>
        <v>0.002356362004372614</v>
      </c>
      <c r="E16" s="22">
        <v>1.091</v>
      </c>
      <c r="F16" s="22">
        <v>1.086</v>
      </c>
      <c r="G16" s="22">
        <v>1.0886</v>
      </c>
      <c r="H16" s="22">
        <v>102.7944</v>
      </c>
    </row>
    <row r="17" spans="1:8" ht="14.25">
      <c r="A17" s="18" t="s">
        <v>38</v>
      </c>
      <c r="B17" s="19" t="s">
        <v>39</v>
      </c>
      <c r="C17" s="20">
        <v>15288976229</v>
      </c>
      <c r="D17" s="21">
        <f>C17/C161</f>
        <v>0.038938119082161195</v>
      </c>
      <c r="E17" s="22">
        <v>0.27</v>
      </c>
      <c r="F17" s="22">
        <v>0.225</v>
      </c>
      <c r="G17" s="22">
        <v>0.245</v>
      </c>
      <c r="H17" s="22">
        <v>100.2289</v>
      </c>
    </row>
    <row r="18" spans="1:8" ht="14.25">
      <c r="A18" s="18" t="s">
        <v>40</v>
      </c>
      <c r="B18" s="19" t="s">
        <v>41</v>
      </c>
      <c r="C18" s="20">
        <v>99202786</v>
      </c>
      <c r="D18" s="21">
        <f>C18/C161</f>
        <v>0.00025265065735554515</v>
      </c>
      <c r="E18" s="22">
        <v>1.789</v>
      </c>
      <c r="F18" s="22">
        <v>1.789</v>
      </c>
      <c r="G18" s="22">
        <v>1.789</v>
      </c>
      <c r="H18" s="22">
        <v>99.2028</v>
      </c>
    </row>
    <row r="19" spans="1:8" ht="14.25">
      <c r="A19" s="18" t="s">
        <v>42</v>
      </c>
      <c r="B19" s="19" t="s">
        <v>43</v>
      </c>
      <c r="C19" s="20">
        <v>1019388804</v>
      </c>
      <c r="D19" s="21">
        <f>C19/C161</f>
        <v>0.0025961897020864207</v>
      </c>
      <c r="E19" s="22">
        <v>0.785</v>
      </c>
      <c r="F19" s="22">
        <v>0.737</v>
      </c>
      <c r="G19" s="22">
        <v>0.7672</v>
      </c>
      <c r="H19" s="22">
        <v>101.9285</v>
      </c>
    </row>
    <row r="20" spans="1:8" ht="14.25">
      <c r="A20" s="18" t="s">
        <v>44</v>
      </c>
      <c r="B20" s="19" t="s">
        <v>45</v>
      </c>
      <c r="C20" s="20">
        <v>7449461067</v>
      </c>
      <c r="D20" s="21">
        <f>C20/C161</f>
        <v>0.018972362686689975</v>
      </c>
      <c r="E20" s="22">
        <v>0.8135</v>
      </c>
      <c r="F20" s="22">
        <v>0.77</v>
      </c>
      <c r="G20" s="22">
        <v>0.7992</v>
      </c>
      <c r="H20" s="22">
        <v>105.6099</v>
      </c>
    </row>
    <row r="21" spans="1:8" ht="14.25">
      <c r="A21" s="18" t="s">
        <v>46</v>
      </c>
      <c r="B21" s="19" t="s">
        <v>47</v>
      </c>
      <c r="C21" s="20">
        <v>2726047656</v>
      </c>
      <c r="D21" s="21">
        <f>C21/C161</f>
        <v>0.006942725704003343</v>
      </c>
      <c r="E21" s="22">
        <v>0.44</v>
      </c>
      <c r="F21" s="22">
        <v>0.415</v>
      </c>
      <c r="G21" s="22">
        <v>0.4326</v>
      </c>
      <c r="H21" s="22">
        <v>100.9447</v>
      </c>
    </row>
    <row r="22" spans="1:8" ht="14.25">
      <c r="A22" s="18" t="s">
        <v>48</v>
      </c>
      <c r="B22" s="19" t="s">
        <v>49</v>
      </c>
      <c r="C22" s="20">
        <v>2293837010</v>
      </c>
      <c r="D22" s="21">
        <f>C22/C161</f>
        <v>0.005841967265344525</v>
      </c>
      <c r="E22" s="22">
        <v>1.46</v>
      </c>
      <c r="F22" s="22">
        <v>1.41</v>
      </c>
      <c r="G22" s="22">
        <v>1.4425</v>
      </c>
      <c r="H22" s="22">
        <v>104.253</v>
      </c>
    </row>
    <row r="23" spans="1:8" ht="14.25">
      <c r="A23" s="18" t="s">
        <v>50</v>
      </c>
      <c r="B23" s="19" t="s">
        <v>51</v>
      </c>
      <c r="C23" s="20">
        <v>1716404958</v>
      </c>
      <c r="D23" s="21">
        <f>C23/C161</f>
        <v>0.004371357483115614</v>
      </c>
      <c r="E23" s="22">
        <v>0.475</v>
      </c>
      <c r="F23" s="22">
        <v>0.42</v>
      </c>
      <c r="G23" s="22">
        <v>0.4518</v>
      </c>
      <c r="H23" s="22">
        <v>100.935</v>
      </c>
    </row>
    <row r="24" spans="1:8" ht="14.25">
      <c r="A24" s="18" t="s">
        <v>52</v>
      </c>
      <c r="B24" s="19" t="s">
        <v>53</v>
      </c>
      <c r="C24" s="20">
        <v>1865149789</v>
      </c>
      <c r="D24" s="21">
        <f>C24/C161</f>
        <v>0.004750182321063103</v>
      </c>
      <c r="E24" s="22">
        <v>0.476</v>
      </c>
      <c r="F24" s="22">
        <v>0.43</v>
      </c>
      <c r="G24" s="22">
        <v>0.4459</v>
      </c>
      <c r="H24" s="22">
        <v>100.8012</v>
      </c>
    </row>
    <row r="25" spans="1:8" ht="14.25">
      <c r="A25" s="18" t="s">
        <v>54</v>
      </c>
      <c r="B25" s="19" t="s">
        <v>55</v>
      </c>
      <c r="C25" s="20">
        <v>8343905879</v>
      </c>
      <c r="D25" s="21">
        <f>C25/C161</f>
        <v>0.021250343767988004</v>
      </c>
      <c r="E25" s="22">
        <v>0.8315</v>
      </c>
      <c r="F25" s="22">
        <v>0.81</v>
      </c>
      <c r="G25" s="22">
        <v>0.8236</v>
      </c>
      <c r="H25" s="22">
        <v>104.279</v>
      </c>
    </row>
    <row r="26" spans="1:8" ht="14.25">
      <c r="A26" s="18" t="s">
        <v>56</v>
      </c>
      <c r="B26" s="19" t="s">
        <v>57</v>
      </c>
      <c r="C26" s="20">
        <v>7892883500</v>
      </c>
      <c r="D26" s="21">
        <f>C26/C161</f>
        <v>0.020101675417721995</v>
      </c>
      <c r="E26" s="22">
        <v>0.504</v>
      </c>
      <c r="F26" s="22">
        <v>0.46</v>
      </c>
      <c r="G26" s="22">
        <v>0.4778</v>
      </c>
      <c r="H26" s="22">
        <v>101.1726</v>
      </c>
    </row>
    <row r="27" spans="1:8" ht="14.25">
      <c r="A27" s="18" t="s">
        <v>58</v>
      </c>
      <c r="B27" s="19" t="s">
        <v>59</v>
      </c>
      <c r="C27" s="20">
        <v>6731267098</v>
      </c>
      <c r="D27" s="21">
        <f>C27/C161</f>
        <v>0.017143259032518024</v>
      </c>
      <c r="E27" s="22">
        <v>0.506</v>
      </c>
      <c r="F27" s="22">
        <v>0.465</v>
      </c>
      <c r="G27" s="22">
        <v>0.4808</v>
      </c>
      <c r="H27" s="22">
        <v>101.1951</v>
      </c>
    </row>
    <row r="28" spans="1:8" ht="14.25">
      <c r="A28" s="18" t="s">
        <v>60</v>
      </c>
      <c r="B28" s="19" t="s">
        <v>61</v>
      </c>
      <c r="C28" s="20">
        <v>2267149554</v>
      </c>
      <c r="D28" s="21">
        <f>C28/C161</f>
        <v>0.005773999382854338</v>
      </c>
      <c r="E28" s="22">
        <v>0.8435</v>
      </c>
      <c r="F28" s="22">
        <v>0.817</v>
      </c>
      <c r="G28" s="22">
        <v>0.8338</v>
      </c>
      <c r="H28" s="22">
        <v>105.4026</v>
      </c>
    </row>
    <row r="29" spans="1:8" ht="14.25">
      <c r="A29" s="18" t="s">
        <v>62</v>
      </c>
      <c r="B29" s="19" t="s">
        <v>63</v>
      </c>
      <c r="C29" s="20">
        <v>965221361</v>
      </c>
      <c r="D29" s="21">
        <f>C29/C161</f>
        <v>0.0024582355111505026</v>
      </c>
      <c r="E29" s="22">
        <v>0.52</v>
      </c>
      <c r="F29" s="22">
        <v>0.485</v>
      </c>
      <c r="G29" s="22">
        <v>0.5101</v>
      </c>
      <c r="H29" s="22">
        <v>101.5762</v>
      </c>
    </row>
    <row r="30" spans="1:8" ht="14.25">
      <c r="A30" s="18" t="s">
        <v>64</v>
      </c>
      <c r="B30" s="19" t="s">
        <v>65</v>
      </c>
      <c r="C30" s="20">
        <v>213809192</v>
      </c>
      <c r="D30" s="21">
        <f>C30/C161</f>
        <v>0.0005445314097071625</v>
      </c>
      <c r="E30" s="22">
        <v>1.551</v>
      </c>
      <c r="F30" s="22">
        <v>1.541</v>
      </c>
      <c r="G30" s="22">
        <v>1.545</v>
      </c>
      <c r="H30" s="22">
        <v>106.9043</v>
      </c>
    </row>
    <row r="31" spans="1:8" ht="14.25">
      <c r="A31" s="18" t="s">
        <v>66</v>
      </c>
      <c r="B31" s="19" t="s">
        <v>67</v>
      </c>
      <c r="C31" s="20">
        <v>6114337088</v>
      </c>
      <c r="D31" s="21">
        <f>C31/C161</f>
        <v>0.015572055451916336</v>
      </c>
      <c r="E31" s="22">
        <v>0.89</v>
      </c>
      <c r="F31" s="22">
        <v>0.864</v>
      </c>
      <c r="G31" s="22">
        <v>0.8802</v>
      </c>
      <c r="H31" s="22">
        <v>105.4047</v>
      </c>
    </row>
    <row r="32" spans="1:8" ht="14.25">
      <c r="A32" s="18" t="s">
        <v>68</v>
      </c>
      <c r="B32" s="19" t="s">
        <v>69</v>
      </c>
      <c r="C32" s="20">
        <v>151797585</v>
      </c>
      <c r="D32" s="21">
        <f>C32/C161</f>
        <v>0.0003865996226682004</v>
      </c>
      <c r="E32" s="22">
        <v>0.53</v>
      </c>
      <c r="F32" s="22">
        <v>0.53</v>
      </c>
      <c r="G32" s="22">
        <v>0.53</v>
      </c>
      <c r="H32" s="22">
        <v>101.1984</v>
      </c>
    </row>
    <row r="33" spans="1:8" ht="14.25">
      <c r="A33" s="18" t="s">
        <v>70</v>
      </c>
      <c r="B33" s="19" t="s">
        <v>71</v>
      </c>
      <c r="C33" s="20">
        <v>112482950</v>
      </c>
      <c r="D33" s="21">
        <f>C33/C161</f>
        <v>0.00028647271316342785</v>
      </c>
      <c r="E33" s="22">
        <v>1.799</v>
      </c>
      <c r="F33" s="22">
        <v>1.799</v>
      </c>
      <c r="G33" s="22">
        <v>1.799</v>
      </c>
      <c r="H33" s="22">
        <v>112.4829</v>
      </c>
    </row>
    <row r="34" spans="1:8" ht="14.25">
      <c r="A34" s="18" t="s">
        <v>72</v>
      </c>
      <c r="B34" s="19" t="s">
        <v>73</v>
      </c>
      <c r="C34" s="20">
        <v>3842866439</v>
      </c>
      <c r="D34" s="21">
        <f>C34/C161</f>
        <v>0.009787051060671953</v>
      </c>
      <c r="E34" s="22">
        <v>0.65</v>
      </c>
      <c r="F34" s="22">
        <v>0.537</v>
      </c>
      <c r="G34" s="22">
        <v>0.5679</v>
      </c>
      <c r="H34" s="22">
        <v>101.1872</v>
      </c>
    </row>
    <row r="35" spans="1:8" ht="14.25">
      <c r="A35" s="18" t="s">
        <v>74</v>
      </c>
      <c r="B35" s="19" t="s">
        <v>75</v>
      </c>
      <c r="C35" s="20">
        <v>823588802</v>
      </c>
      <c r="D35" s="21">
        <f>C35/C161</f>
        <v>0.0020975242793681813</v>
      </c>
      <c r="E35" s="22">
        <v>1.8109</v>
      </c>
      <c r="F35" s="22">
        <v>1.791</v>
      </c>
      <c r="G35" s="22">
        <v>1.8006</v>
      </c>
      <c r="H35" s="22">
        <v>109.8036</v>
      </c>
    </row>
    <row r="36" spans="1:8" ht="14.25">
      <c r="A36" s="18" t="s">
        <v>76</v>
      </c>
      <c r="B36" s="19" t="s">
        <v>77</v>
      </c>
      <c r="C36" s="20">
        <v>915902104</v>
      </c>
      <c r="D36" s="21">
        <f>C36/C161</f>
        <v>0.002332628729287168</v>
      </c>
      <c r="E36" s="22">
        <v>0.905</v>
      </c>
      <c r="F36" s="22">
        <v>0.894</v>
      </c>
      <c r="G36" s="22">
        <v>0.8963</v>
      </c>
      <c r="H36" s="22">
        <v>101.7653</v>
      </c>
    </row>
    <row r="37" spans="1:8" ht="14.25">
      <c r="A37" s="18" t="s">
        <v>78</v>
      </c>
      <c r="B37" s="19" t="s">
        <v>79</v>
      </c>
      <c r="C37" s="20">
        <v>1225215657</v>
      </c>
      <c r="D37" s="21">
        <f>C37/C161</f>
        <v>0.0031203916102049405</v>
      </c>
      <c r="E37" s="22">
        <v>0.595</v>
      </c>
      <c r="F37" s="22">
        <v>0.5635</v>
      </c>
      <c r="G37" s="22">
        <v>0.5772</v>
      </c>
      <c r="H37" s="22">
        <v>102.069</v>
      </c>
    </row>
    <row r="38" spans="1:8" ht="14.25">
      <c r="A38" s="18" t="s">
        <v>80</v>
      </c>
      <c r="B38" s="19" t="s">
        <v>81</v>
      </c>
      <c r="C38" s="20">
        <v>359424932</v>
      </c>
      <c r="D38" s="21">
        <f>C38/C161</f>
        <v>0.0009153870470913197</v>
      </c>
      <c r="E38" s="22">
        <v>1.5965</v>
      </c>
      <c r="F38" s="22">
        <v>1.5605</v>
      </c>
      <c r="G38" s="22">
        <v>1.5784</v>
      </c>
      <c r="H38" s="22">
        <v>102.6914</v>
      </c>
    </row>
    <row r="39" spans="1:8" ht="14.25">
      <c r="A39" s="18" t="s">
        <v>82</v>
      </c>
      <c r="B39" s="19" t="s">
        <v>83</v>
      </c>
      <c r="C39" s="20">
        <v>5094150682</v>
      </c>
      <c r="D39" s="21">
        <f>C39/C161</f>
        <v>0.012973834409000353</v>
      </c>
      <c r="E39" s="22">
        <v>0.472</v>
      </c>
      <c r="F39" s="22">
        <v>0.441</v>
      </c>
      <c r="G39" s="22">
        <v>0.4551</v>
      </c>
      <c r="H39" s="22">
        <v>99.8867</v>
      </c>
    </row>
    <row r="40" spans="1:8" ht="14.25">
      <c r="A40" s="18" t="s">
        <v>84</v>
      </c>
      <c r="B40" s="19" t="s">
        <v>85</v>
      </c>
      <c r="C40" s="20">
        <v>2309145376</v>
      </c>
      <c r="D40" s="21">
        <f>C40/C161</f>
        <v>0.00588095476649131</v>
      </c>
      <c r="E40" s="22">
        <v>0.99</v>
      </c>
      <c r="F40" s="22">
        <v>0.9565</v>
      </c>
      <c r="G40" s="22">
        <v>0.9637</v>
      </c>
      <c r="H40" s="22">
        <v>98.2639</v>
      </c>
    </row>
    <row r="41" spans="1:8" ht="14.25">
      <c r="A41" s="18" t="s">
        <v>86</v>
      </c>
      <c r="B41" s="19" t="s">
        <v>87</v>
      </c>
      <c r="C41" s="20">
        <v>3833371866</v>
      </c>
      <c r="D41" s="21">
        <f>C41/C161</f>
        <v>0.009762870186258203</v>
      </c>
      <c r="E41" s="22">
        <v>0.636</v>
      </c>
      <c r="F41" s="22">
        <v>0.59</v>
      </c>
      <c r="G41" s="22">
        <v>0.6206</v>
      </c>
      <c r="H41" s="22">
        <v>99.5722</v>
      </c>
    </row>
    <row r="42" spans="1:8" ht="14.25">
      <c r="A42" s="18" t="s">
        <v>88</v>
      </c>
      <c r="B42" s="19" t="s">
        <v>89</v>
      </c>
      <c r="C42" s="20">
        <v>7660628171</v>
      </c>
      <c r="D42" s="21">
        <f>C42/C161</f>
        <v>0.019510165199993046</v>
      </c>
      <c r="E42" s="22">
        <v>0.656</v>
      </c>
      <c r="F42" s="22">
        <v>0.61</v>
      </c>
      <c r="G42" s="22">
        <v>0.6347</v>
      </c>
      <c r="H42" s="22">
        <v>99.4938</v>
      </c>
    </row>
    <row r="43" spans="1:8" ht="14.25">
      <c r="A43" s="18" t="s">
        <v>90</v>
      </c>
      <c r="B43" s="19" t="s">
        <v>91</v>
      </c>
      <c r="C43" s="20">
        <v>46310917</v>
      </c>
      <c r="D43" s="21">
        <f>C43/C161</f>
        <v>0.00011794511116641513</v>
      </c>
      <c r="E43" s="22">
        <v>1.579</v>
      </c>
      <c r="F43" s="22">
        <v>1.579</v>
      </c>
      <c r="G43" s="22">
        <v>1.579</v>
      </c>
      <c r="H43" s="22">
        <v>92.6218</v>
      </c>
    </row>
    <row r="44" spans="1:8" ht="14.25">
      <c r="A44" s="18" t="s">
        <v>92</v>
      </c>
      <c r="B44" s="19" t="s">
        <v>93</v>
      </c>
      <c r="C44" s="20">
        <v>12037352612</v>
      </c>
      <c r="D44" s="21">
        <f>C44/C161</f>
        <v>0.030656851212246077</v>
      </c>
      <c r="E44" s="22">
        <v>1.051</v>
      </c>
      <c r="F44" s="22">
        <v>0.987</v>
      </c>
      <c r="G44" s="22">
        <v>1.0105</v>
      </c>
      <c r="H44" s="22">
        <v>96.6966</v>
      </c>
    </row>
    <row r="45" spans="1:8" ht="14.25">
      <c r="A45" s="18" t="s">
        <v>94</v>
      </c>
      <c r="B45" s="19" t="s">
        <v>95</v>
      </c>
      <c r="C45" s="20">
        <v>8086780191</v>
      </c>
      <c r="D45" s="21">
        <f>C45/C161</f>
        <v>0.02059549346876156</v>
      </c>
      <c r="E45" s="22">
        <v>0.695</v>
      </c>
      <c r="F45" s="22">
        <v>0.625</v>
      </c>
      <c r="G45" s="22">
        <v>0.6645</v>
      </c>
      <c r="H45" s="22">
        <v>99.8386</v>
      </c>
    </row>
    <row r="46" spans="1:8" ht="14.25">
      <c r="A46" s="18" t="s">
        <v>96</v>
      </c>
      <c r="B46" s="19" t="s">
        <v>97</v>
      </c>
      <c r="C46" s="20">
        <v>1201005174</v>
      </c>
      <c r="D46" s="21">
        <f>C46/C161</f>
        <v>0.0030587321075691448</v>
      </c>
      <c r="E46" s="22">
        <v>0.451</v>
      </c>
      <c r="F46" s="22">
        <v>0.425</v>
      </c>
      <c r="G46" s="22">
        <v>0.439</v>
      </c>
      <c r="H46" s="22">
        <v>100.0819</v>
      </c>
    </row>
    <row r="47" spans="1:8" ht="14.25">
      <c r="A47" s="18" t="s">
        <v>98</v>
      </c>
      <c r="B47" s="19" t="s">
        <v>99</v>
      </c>
      <c r="C47" s="20">
        <v>5412392251</v>
      </c>
      <c r="D47" s="21">
        <f>C47/C161</f>
        <v>0.013784335251241921</v>
      </c>
      <c r="E47" s="22">
        <v>0.735</v>
      </c>
      <c r="F47" s="22">
        <v>0.65</v>
      </c>
      <c r="G47" s="22">
        <v>0.6969</v>
      </c>
      <c r="H47" s="22">
        <v>100.228</v>
      </c>
    </row>
    <row r="48" spans="1:8" ht="14.25">
      <c r="A48" s="18" t="s">
        <v>100</v>
      </c>
      <c r="B48" s="19" t="s">
        <v>101</v>
      </c>
      <c r="C48" s="20">
        <v>462498675</v>
      </c>
      <c r="D48" s="21">
        <f>C48/C161</f>
        <v>0.0011778962968320126</v>
      </c>
      <c r="E48" s="22">
        <v>1.596</v>
      </c>
      <c r="F48" s="22">
        <v>1.562</v>
      </c>
      <c r="G48" s="22">
        <v>1.5831</v>
      </c>
      <c r="H48" s="22">
        <v>102.7748</v>
      </c>
    </row>
    <row r="49" spans="1:8" ht="14.25">
      <c r="A49" s="18" t="s">
        <v>102</v>
      </c>
      <c r="B49" s="19" t="s">
        <v>103</v>
      </c>
      <c r="C49" s="20">
        <v>113259088288</v>
      </c>
      <c r="D49" s="21">
        <f>C49/C161</f>
        <v>0.28844938999447983</v>
      </c>
      <c r="E49" s="22">
        <v>1.0588</v>
      </c>
      <c r="F49" s="22">
        <v>0.9922</v>
      </c>
      <c r="G49" s="22">
        <v>1.0303</v>
      </c>
      <c r="H49" s="22">
        <v>100.8504</v>
      </c>
    </row>
    <row r="50" spans="1:8" ht="14.25">
      <c r="A50" s="18" t="s">
        <v>104</v>
      </c>
      <c r="B50" s="19" t="s">
        <v>105</v>
      </c>
      <c r="C50" s="20">
        <v>35160947816</v>
      </c>
      <c r="D50" s="21">
        <f>C50/C161</f>
        <v>0.08954825703137428</v>
      </c>
      <c r="E50" s="22">
        <v>0.7475</v>
      </c>
      <c r="F50" s="22">
        <v>0.665</v>
      </c>
      <c r="G50" s="22">
        <v>0.7118</v>
      </c>
      <c r="H50" s="22">
        <v>100.1727</v>
      </c>
    </row>
    <row r="51" spans="1:8" ht="14.25">
      <c r="A51" s="18" t="s">
        <v>106</v>
      </c>
      <c r="B51" s="19" t="s">
        <v>107</v>
      </c>
      <c r="C51" s="20">
        <v>356997766</v>
      </c>
      <c r="D51" s="21">
        <f>C51/C161</f>
        <v>0.00090920551620759</v>
      </c>
      <c r="E51" s="22">
        <v>1.801</v>
      </c>
      <c r="F51" s="22">
        <v>1.771</v>
      </c>
      <c r="G51" s="22">
        <v>1.7877</v>
      </c>
      <c r="H51" s="22">
        <v>101.9971</v>
      </c>
    </row>
    <row r="52" spans="1:8" ht="14.25">
      <c r="A52" s="18" t="s">
        <v>108</v>
      </c>
      <c r="B52" s="19" t="s">
        <v>109</v>
      </c>
      <c r="C52" s="20">
        <v>3501655236</v>
      </c>
      <c r="D52" s="21">
        <f>C52/C161</f>
        <v>0.008918050922560648</v>
      </c>
      <c r="E52" s="22">
        <v>0.492</v>
      </c>
      <c r="F52" s="22">
        <v>0.449</v>
      </c>
      <c r="G52" s="22">
        <v>0.4752</v>
      </c>
      <c r="H52" s="22">
        <v>100.0467</v>
      </c>
    </row>
    <row r="53" spans="1:8" ht="14.25">
      <c r="A53" s="18" t="s">
        <v>110</v>
      </c>
      <c r="B53" s="19" t="s">
        <v>111</v>
      </c>
      <c r="C53" s="20">
        <v>2465443201</v>
      </c>
      <c r="D53" s="21">
        <f>C53/C161</f>
        <v>0.006279015645844961</v>
      </c>
      <c r="E53" s="22">
        <v>1.6055</v>
      </c>
      <c r="F53" s="22">
        <v>1.561</v>
      </c>
      <c r="G53" s="22">
        <v>1.5812</v>
      </c>
      <c r="H53" s="22">
        <v>98.6187</v>
      </c>
    </row>
    <row r="54" spans="1:8" ht="14.25">
      <c r="A54" s="18" t="s">
        <v>112</v>
      </c>
      <c r="B54" s="19" t="s">
        <v>113</v>
      </c>
      <c r="C54" s="20">
        <v>19213875515</v>
      </c>
      <c r="D54" s="21">
        <f>C54/C161</f>
        <v>0.048934092226123195</v>
      </c>
      <c r="E54" s="22">
        <v>1.0299</v>
      </c>
      <c r="F54" s="22">
        <v>1.0018</v>
      </c>
      <c r="G54" s="22">
        <v>1.0198</v>
      </c>
      <c r="H54" s="22">
        <v>99.8127</v>
      </c>
    </row>
    <row r="55" spans="1:8" ht="14.25">
      <c r="A55" s="18" t="s">
        <v>114</v>
      </c>
      <c r="B55" s="19" t="s">
        <v>115</v>
      </c>
      <c r="C55" s="20">
        <v>2730561755</v>
      </c>
      <c r="D55" s="21">
        <f>C55/C161</f>
        <v>0.006954222256929972</v>
      </c>
      <c r="E55" s="22">
        <v>0.505</v>
      </c>
      <c r="F55" s="22">
        <v>0.443</v>
      </c>
      <c r="G55" s="22">
        <v>0.4608</v>
      </c>
      <c r="H55" s="22">
        <v>106.165</v>
      </c>
    </row>
    <row r="56" spans="1:8" ht="14.25">
      <c r="A56" s="18" t="s">
        <v>116</v>
      </c>
      <c r="B56" s="19" t="s">
        <v>117</v>
      </c>
      <c r="C56" s="20">
        <v>1600148170</v>
      </c>
      <c r="D56" s="21">
        <f>C56/C161</f>
        <v>0.004075273521217162</v>
      </c>
      <c r="E56" s="22">
        <v>0.445</v>
      </c>
      <c r="F56" s="22">
        <v>0.443</v>
      </c>
      <c r="G56" s="22">
        <v>0.4442</v>
      </c>
      <c r="H56" s="22">
        <v>106.6766</v>
      </c>
    </row>
    <row r="57" spans="1:8" ht="14.25">
      <c r="A57" s="18" t="s">
        <v>118</v>
      </c>
      <c r="B57" s="19" t="s">
        <v>119</v>
      </c>
      <c r="C57" s="20">
        <v>2181036088</v>
      </c>
      <c r="D57" s="21">
        <f>C57/C161</f>
        <v>0.005554684737879908</v>
      </c>
      <c r="E57" s="22">
        <v>0.501</v>
      </c>
      <c r="F57" s="22">
        <v>0.5</v>
      </c>
      <c r="G57" s="22">
        <v>0.5005</v>
      </c>
      <c r="H57" s="22">
        <v>109.0212</v>
      </c>
    </row>
    <row r="58" spans="1:8" ht="14.25">
      <c r="A58" s="18" t="s">
        <v>120</v>
      </c>
      <c r="B58" s="19" t="s">
        <v>121</v>
      </c>
      <c r="C58" s="20">
        <v>5910164076</v>
      </c>
      <c r="D58" s="21">
        <f>C58/C161</f>
        <v>0.015052065562760788</v>
      </c>
      <c r="E58" s="22">
        <v>0.561</v>
      </c>
      <c r="F58" s="22">
        <v>0.525</v>
      </c>
      <c r="G58" s="22">
        <v>0.5409</v>
      </c>
      <c r="H58" s="22">
        <v>113.4651</v>
      </c>
    </row>
    <row r="59" spans="1:8" ht="14.25">
      <c r="A59" s="18" t="s">
        <v>122</v>
      </c>
      <c r="B59" s="19" t="s">
        <v>123</v>
      </c>
      <c r="C59" s="20">
        <v>3686593278</v>
      </c>
      <c r="D59" s="21">
        <f>C59/C161</f>
        <v>0.009389052995842617</v>
      </c>
      <c r="E59" s="22">
        <v>0.621</v>
      </c>
      <c r="F59" s="22">
        <v>0.57</v>
      </c>
      <c r="G59" s="22">
        <v>0.5859</v>
      </c>
      <c r="H59" s="22">
        <v>115.1488</v>
      </c>
    </row>
    <row r="60" spans="1:8" ht="14.25">
      <c r="A60" s="18" t="s">
        <v>124</v>
      </c>
      <c r="B60" s="19" t="s">
        <v>125</v>
      </c>
      <c r="C60" s="20">
        <v>2279967597</v>
      </c>
      <c r="D60" s="21">
        <f>C60/C161</f>
        <v>0.005806644504231893</v>
      </c>
      <c r="E60" s="22">
        <v>0.5547</v>
      </c>
      <c r="F60" s="22">
        <v>0.529</v>
      </c>
      <c r="G60" s="22">
        <v>0.5458</v>
      </c>
      <c r="H60" s="22">
        <v>113.9182</v>
      </c>
    </row>
    <row r="61" spans="1:8" ht="14.25">
      <c r="A61" s="18" t="s">
        <v>126</v>
      </c>
      <c r="B61" s="19" t="s">
        <v>127</v>
      </c>
      <c r="C61" s="20">
        <v>575014688</v>
      </c>
      <c r="D61" s="21">
        <f>C61/C161</f>
        <v>0.0014644532151777843</v>
      </c>
      <c r="E61" s="22">
        <v>0.61</v>
      </c>
      <c r="F61" s="22">
        <v>0.6</v>
      </c>
      <c r="G61" s="22">
        <v>0.6039</v>
      </c>
      <c r="H61" s="22">
        <v>114.9701</v>
      </c>
    </row>
    <row r="62" spans="1:8" ht="14.25">
      <c r="A62" s="18" t="s">
        <v>128</v>
      </c>
      <c r="B62" s="19" t="s">
        <v>129</v>
      </c>
      <c r="C62" s="20">
        <v>572800522</v>
      </c>
      <c r="D62" s="21">
        <f>C62/C161</f>
        <v>0.0014588141548454031</v>
      </c>
      <c r="E62" s="22">
        <v>0.641</v>
      </c>
      <c r="F62" s="22">
        <v>0.631</v>
      </c>
      <c r="G62" s="22">
        <v>0.6388</v>
      </c>
      <c r="H62" s="22">
        <v>114.5431</v>
      </c>
    </row>
    <row r="63" spans="1:8" ht="14.25">
      <c r="A63" s="18" t="s">
        <v>130</v>
      </c>
      <c r="B63" s="19" t="s">
        <v>131</v>
      </c>
      <c r="C63" s="20">
        <v>4416497448</v>
      </c>
      <c r="D63" s="21">
        <f>C63/C161</f>
        <v>0.011247980308197065</v>
      </c>
      <c r="E63" s="22">
        <v>0.701</v>
      </c>
      <c r="F63" s="22">
        <v>0.664</v>
      </c>
      <c r="G63" s="22">
        <v>0.6905</v>
      </c>
      <c r="H63" s="22">
        <v>113.1445</v>
      </c>
    </row>
    <row r="64" spans="1:8" ht="14.25">
      <c r="A64" s="18" t="s">
        <v>132</v>
      </c>
      <c r="B64" s="19" t="s">
        <v>133</v>
      </c>
      <c r="C64" s="20">
        <v>1422177268</v>
      </c>
      <c r="D64" s="21">
        <f>C64/C161</f>
        <v>0.0036220154304568955</v>
      </c>
      <c r="E64" s="22">
        <v>0.749</v>
      </c>
      <c r="F64" s="22">
        <v>0.737</v>
      </c>
      <c r="G64" s="22">
        <v>0.745</v>
      </c>
      <c r="H64" s="22">
        <v>109.3955</v>
      </c>
    </row>
    <row r="65" spans="1:8" ht="14.25">
      <c r="A65" s="18" t="s">
        <v>134</v>
      </c>
      <c r="B65" s="19" t="s">
        <v>135</v>
      </c>
      <c r="C65" s="20">
        <v>2301050202</v>
      </c>
      <c r="D65" s="21">
        <f>C65/C161</f>
        <v>0.005860337895585008</v>
      </c>
      <c r="E65" s="22">
        <v>0.86</v>
      </c>
      <c r="F65" s="22">
        <v>0.8325</v>
      </c>
      <c r="G65" s="22">
        <v>0.8519</v>
      </c>
      <c r="H65" s="22">
        <v>115.0038</v>
      </c>
    </row>
    <row r="66" spans="1:8" ht="14.25">
      <c r="A66" s="18" t="s">
        <v>136</v>
      </c>
      <c r="B66" s="19" t="s">
        <v>137</v>
      </c>
      <c r="C66" s="20">
        <v>217604926</v>
      </c>
      <c r="D66" s="21">
        <f>C66/C161</f>
        <v>0.0005541984233961408</v>
      </c>
      <c r="E66" s="22">
        <v>1.021</v>
      </c>
      <c r="F66" s="22">
        <v>1.02</v>
      </c>
      <c r="G66" s="22">
        <v>1.0205</v>
      </c>
      <c r="H66" s="22">
        <v>108.8025</v>
      </c>
    </row>
    <row r="67" spans="1:8" ht="14.25">
      <c r="A67" s="18" t="s">
        <v>138</v>
      </c>
      <c r="B67" s="19" t="s">
        <v>139</v>
      </c>
      <c r="C67" s="20">
        <v>1833605359</v>
      </c>
      <c r="D67" s="21">
        <f>C67/C161</f>
        <v>0.0046698446481331715</v>
      </c>
      <c r="E67" s="22">
        <v>0.184</v>
      </c>
      <c r="F67" s="22">
        <v>0.125</v>
      </c>
      <c r="G67" s="22">
        <v>0.1425</v>
      </c>
      <c r="H67" s="22">
        <v>100.1283</v>
      </c>
    </row>
    <row r="68" spans="1:8" ht="14.25">
      <c r="A68" s="18" t="s">
        <v>140</v>
      </c>
      <c r="B68" s="19" t="s">
        <v>141</v>
      </c>
      <c r="C68" s="20">
        <v>1896757402</v>
      </c>
      <c r="D68" s="21">
        <f>C68/C161</f>
        <v>0.004830680909095597</v>
      </c>
      <c r="E68" s="22">
        <v>1.081</v>
      </c>
      <c r="F68" s="22">
        <v>1.076</v>
      </c>
      <c r="G68" s="22">
        <v>1.0793</v>
      </c>
      <c r="H68" s="22">
        <v>118.5199</v>
      </c>
    </row>
    <row r="69" spans="1:8" ht="14.25">
      <c r="A69" s="18" t="s">
        <v>142</v>
      </c>
      <c r="B69" s="19" t="s">
        <v>143</v>
      </c>
      <c r="C69" s="20">
        <v>289322489</v>
      </c>
      <c r="D69" s="21">
        <f>C69/C161</f>
        <v>0.0007368494372082703</v>
      </c>
      <c r="E69" s="22">
        <v>1.111</v>
      </c>
      <c r="F69" s="22">
        <v>1.08</v>
      </c>
      <c r="G69" s="22">
        <v>1.0986</v>
      </c>
      <c r="H69" s="22">
        <v>115.6673</v>
      </c>
    </row>
    <row r="70" spans="1:8" ht="14.25">
      <c r="A70" s="18" t="s">
        <v>144</v>
      </c>
      <c r="B70" s="19" t="s">
        <v>145</v>
      </c>
      <c r="C70" s="20">
        <v>1630100830</v>
      </c>
      <c r="D70" s="21">
        <f>C70/C161</f>
        <v>0.004151557258233854</v>
      </c>
      <c r="E70" s="22">
        <v>0.41</v>
      </c>
      <c r="F70" s="22">
        <v>0.39</v>
      </c>
      <c r="G70" s="22">
        <v>0.4021</v>
      </c>
      <c r="H70" s="22">
        <v>101.8377</v>
      </c>
    </row>
    <row r="71" spans="1:8" ht="14.25">
      <c r="A71" s="18" t="s">
        <v>146</v>
      </c>
      <c r="B71" s="19" t="s">
        <v>147</v>
      </c>
      <c r="C71" s="20">
        <v>993638460</v>
      </c>
      <c r="D71" s="21">
        <f>C71/C161</f>
        <v>0.0025306084659028785</v>
      </c>
      <c r="E71" s="22">
        <v>1.16</v>
      </c>
      <c r="F71" s="22">
        <v>1.134</v>
      </c>
      <c r="G71" s="22">
        <v>1.1533</v>
      </c>
      <c r="H71" s="22">
        <v>110.3818</v>
      </c>
    </row>
    <row r="72" spans="1:8" ht="14.25">
      <c r="A72" s="18" t="s">
        <v>148</v>
      </c>
      <c r="B72" s="19" t="s">
        <v>149</v>
      </c>
      <c r="C72" s="20">
        <v>1723877630</v>
      </c>
      <c r="D72" s="21">
        <f>C72/C161</f>
        <v>0.0043903889596409035</v>
      </c>
      <c r="E72" s="22">
        <v>0.465</v>
      </c>
      <c r="F72" s="22">
        <v>0.451</v>
      </c>
      <c r="G72" s="22">
        <v>0.4589</v>
      </c>
      <c r="H72" s="22">
        <v>101.3891</v>
      </c>
    </row>
    <row r="73" spans="1:8" ht="14.25">
      <c r="A73" s="18" t="s">
        <v>150</v>
      </c>
      <c r="B73" s="19" t="s">
        <v>151</v>
      </c>
      <c r="C73" s="20">
        <v>496230354</v>
      </c>
      <c r="D73" s="21">
        <f>C73/C161</f>
        <v>0.0012638044776068574</v>
      </c>
      <c r="E73" s="22">
        <v>1.1999</v>
      </c>
      <c r="F73" s="22">
        <v>1.199</v>
      </c>
      <c r="G73" s="22">
        <v>1.1991</v>
      </c>
      <c r="H73" s="22">
        <v>110.2734</v>
      </c>
    </row>
    <row r="74" spans="1:8" ht="14.25">
      <c r="A74" s="18" t="s">
        <v>152</v>
      </c>
      <c r="B74" s="19" t="s">
        <v>153</v>
      </c>
      <c r="C74" s="20">
        <v>3766927740</v>
      </c>
      <c r="D74" s="21">
        <f>C74/C161</f>
        <v>0.009593649615060588</v>
      </c>
      <c r="E74" s="22">
        <v>0.505</v>
      </c>
      <c r="F74" s="22">
        <v>0.4825</v>
      </c>
      <c r="G74" s="22">
        <v>0.4916</v>
      </c>
      <c r="H74" s="22">
        <v>101.7967</v>
      </c>
    </row>
    <row r="75" spans="1:8" ht="14.25">
      <c r="A75" s="18" t="s">
        <v>154</v>
      </c>
      <c r="B75" s="19" t="s">
        <v>155</v>
      </c>
      <c r="C75" s="20">
        <v>268841857</v>
      </c>
      <c r="D75" s="21">
        <f>C75/C161</f>
        <v>0.0006846891567716199</v>
      </c>
      <c r="E75" s="22">
        <v>1.237</v>
      </c>
      <c r="F75" s="22">
        <v>1.2125</v>
      </c>
      <c r="G75" s="22">
        <v>1.2209</v>
      </c>
      <c r="H75" s="22">
        <v>107.5307</v>
      </c>
    </row>
    <row r="76" spans="1:8" ht="14.25">
      <c r="A76" s="18" t="s">
        <v>156</v>
      </c>
      <c r="B76" s="19" t="s">
        <v>157</v>
      </c>
      <c r="C76" s="20">
        <v>212899524</v>
      </c>
      <c r="D76" s="21">
        <f>C76/C161</f>
        <v>0.0005422146580569084</v>
      </c>
      <c r="E76" s="22">
        <v>1.211</v>
      </c>
      <c r="F76" s="22">
        <v>1.211</v>
      </c>
      <c r="G76" s="22">
        <v>1.211</v>
      </c>
      <c r="H76" s="22">
        <v>106.4498</v>
      </c>
    </row>
    <row r="77" spans="1:8" ht="14.25">
      <c r="A77" s="18" t="s">
        <v>158</v>
      </c>
      <c r="B77" s="19" t="s">
        <v>159</v>
      </c>
      <c r="C77" s="20">
        <v>610158751</v>
      </c>
      <c r="D77" s="21">
        <f>C77/C161</f>
        <v>0.0015539584697892293</v>
      </c>
      <c r="E77" s="22">
        <v>0.614</v>
      </c>
      <c r="F77" s="22">
        <v>0.55</v>
      </c>
      <c r="G77" s="22">
        <v>0.5669</v>
      </c>
      <c r="H77" s="22">
        <v>101.6853</v>
      </c>
    </row>
    <row r="78" spans="1:8" ht="14.25">
      <c r="A78" s="18" t="s">
        <v>160</v>
      </c>
      <c r="B78" s="19" t="s">
        <v>161</v>
      </c>
      <c r="C78" s="20">
        <v>50189264</v>
      </c>
      <c r="D78" s="21">
        <f>C78/C161</f>
        <v>0.00012782252447820363</v>
      </c>
      <c r="E78" s="22">
        <v>0.545</v>
      </c>
      <c r="F78" s="22">
        <v>0.545</v>
      </c>
      <c r="G78" s="22">
        <v>0.545</v>
      </c>
      <c r="H78" s="22">
        <v>100.3785</v>
      </c>
    </row>
    <row r="79" spans="1:8" ht="14.25">
      <c r="A79" s="18" t="s">
        <v>162</v>
      </c>
      <c r="B79" s="19" t="s">
        <v>163</v>
      </c>
      <c r="C79" s="20">
        <v>150093858</v>
      </c>
      <c r="D79" s="21">
        <f>C79/C161</f>
        <v>0.0003822605535365695</v>
      </c>
      <c r="E79" s="22">
        <v>0.4</v>
      </c>
      <c r="F79" s="22">
        <v>0.4</v>
      </c>
      <c r="G79" s="22">
        <v>0.4</v>
      </c>
      <c r="H79" s="22">
        <v>100.0626</v>
      </c>
    </row>
    <row r="80" spans="1:8" ht="14.25">
      <c r="A80" s="18" t="s">
        <v>164</v>
      </c>
      <c r="B80" s="19" t="s">
        <v>165</v>
      </c>
      <c r="C80" s="20">
        <v>202647148</v>
      </c>
      <c r="D80" s="21">
        <f>C80/C161</f>
        <v>0.0005161038033087745</v>
      </c>
      <c r="E80" s="22">
        <v>0.69</v>
      </c>
      <c r="F80" s="22">
        <v>0.69</v>
      </c>
      <c r="G80" s="22">
        <v>0.69</v>
      </c>
      <c r="H80" s="22">
        <v>101.3236</v>
      </c>
    </row>
    <row r="81" spans="1:8" ht="14.25">
      <c r="A81" s="18" t="s">
        <v>166</v>
      </c>
      <c r="B81" s="19" t="s">
        <v>167</v>
      </c>
      <c r="C81" s="20">
        <v>49744940</v>
      </c>
      <c r="D81" s="21">
        <f>C81/C161</f>
        <v>0.00012669091562722998</v>
      </c>
      <c r="E81" s="22">
        <v>0.83</v>
      </c>
      <c r="F81" s="22">
        <v>0.83</v>
      </c>
      <c r="G81" s="22">
        <v>0.83</v>
      </c>
      <c r="H81" s="22">
        <v>99.4899</v>
      </c>
    </row>
    <row r="82" spans="1:8" ht="14.25">
      <c r="A82" s="18" t="s">
        <v>168</v>
      </c>
      <c r="B82" s="19" t="s">
        <v>169</v>
      </c>
      <c r="C82" s="20">
        <v>301257848</v>
      </c>
      <c r="D82" s="21">
        <f>C82/C161</f>
        <v>0.0007672465300593161</v>
      </c>
      <c r="E82" s="22">
        <v>0.961</v>
      </c>
      <c r="F82" s="22">
        <v>0.915</v>
      </c>
      <c r="G82" s="22">
        <v>0.932</v>
      </c>
      <c r="H82" s="22">
        <v>100.418</v>
      </c>
    </row>
    <row r="83" spans="1:8" ht="14.25">
      <c r="A83" s="18" t="s">
        <v>170</v>
      </c>
      <c r="B83" s="19" t="s">
        <v>171</v>
      </c>
      <c r="C83" s="20">
        <v>302672928</v>
      </c>
      <c r="D83" s="21">
        <f>C83/C161</f>
        <v>0.0007708504700959466</v>
      </c>
      <c r="E83" s="22">
        <v>1.105</v>
      </c>
      <c r="F83" s="22">
        <v>1.105</v>
      </c>
      <c r="G83" s="22">
        <v>1.105</v>
      </c>
      <c r="H83" s="22">
        <v>100.891</v>
      </c>
    </row>
    <row r="84" spans="1:8" ht="14.25">
      <c r="A84" s="18" t="s">
        <v>172</v>
      </c>
      <c r="B84" s="19" t="s">
        <v>173</v>
      </c>
      <c r="C84" s="20">
        <v>202248348</v>
      </c>
      <c r="D84" s="21">
        <f>C84/C161</f>
        <v>0.0005150881354408036</v>
      </c>
      <c r="E84" s="22">
        <v>0.66</v>
      </c>
      <c r="F84" s="22">
        <v>0.66</v>
      </c>
      <c r="G84" s="22">
        <v>0.66</v>
      </c>
      <c r="H84" s="22">
        <v>101.1242</v>
      </c>
    </row>
    <row r="85" spans="1:8" ht="14.25">
      <c r="A85" s="18" t="s">
        <v>174</v>
      </c>
      <c r="B85" s="19" t="s">
        <v>175</v>
      </c>
      <c r="C85" s="20">
        <v>302145558</v>
      </c>
      <c r="D85" s="21">
        <f>C85/C161</f>
        <v>0.0007695073588533894</v>
      </c>
      <c r="E85" s="22">
        <v>0.92</v>
      </c>
      <c r="F85" s="22">
        <v>0.915</v>
      </c>
      <c r="G85" s="22">
        <v>0.9166</v>
      </c>
      <c r="H85" s="22">
        <v>100.7139</v>
      </c>
    </row>
    <row r="86" spans="1:8" ht="14.25">
      <c r="A86" s="18" t="s">
        <v>176</v>
      </c>
      <c r="B86" s="19" t="s">
        <v>177</v>
      </c>
      <c r="C86" s="20">
        <v>405757320</v>
      </c>
      <c r="D86" s="21">
        <f>C86/C161</f>
        <v>0.001033386840817397</v>
      </c>
      <c r="E86" s="22">
        <v>1.08</v>
      </c>
      <c r="F86" s="22">
        <v>1.08</v>
      </c>
      <c r="G86" s="22">
        <v>1.08</v>
      </c>
      <c r="H86" s="22">
        <v>101.4384</v>
      </c>
    </row>
    <row r="87" spans="1:8" ht="14.25">
      <c r="A87" s="18" t="s">
        <v>178</v>
      </c>
      <c r="B87" s="19" t="s">
        <v>179</v>
      </c>
      <c r="C87" s="20">
        <v>1033097350</v>
      </c>
      <c r="D87" s="21">
        <f>C87/C161</f>
        <v>0.0026311027654986594</v>
      </c>
      <c r="E87" s="22">
        <v>1.145</v>
      </c>
      <c r="F87" s="22">
        <v>1.135</v>
      </c>
      <c r="G87" s="22">
        <v>1.14</v>
      </c>
      <c r="H87" s="22">
        <v>103.3097</v>
      </c>
    </row>
    <row r="88" spans="1:8" ht="14.25">
      <c r="A88" s="18" t="s">
        <v>180</v>
      </c>
      <c r="B88" s="19" t="s">
        <v>181</v>
      </c>
      <c r="C88" s="20">
        <v>605085926</v>
      </c>
      <c r="D88" s="21">
        <f>C88/C161</f>
        <v>0.0015410389478425408</v>
      </c>
      <c r="E88" s="22">
        <v>0.993</v>
      </c>
      <c r="F88" s="22">
        <v>0.977</v>
      </c>
      <c r="G88" s="22">
        <v>0.9844</v>
      </c>
      <c r="H88" s="22">
        <v>100.8407</v>
      </c>
    </row>
    <row r="89" spans="1:8" ht="14.25">
      <c r="A89" s="18" t="s">
        <v>182</v>
      </c>
      <c r="B89" s="19" t="s">
        <v>183</v>
      </c>
      <c r="C89" s="20">
        <v>299826442</v>
      </c>
      <c r="D89" s="21">
        <f>C89/C161</f>
        <v>0.0007636010108009893</v>
      </c>
      <c r="E89" s="22">
        <v>0.9</v>
      </c>
      <c r="F89" s="22">
        <v>0.895</v>
      </c>
      <c r="G89" s="22">
        <v>0.8983</v>
      </c>
      <c r="H89" s="22">
        <v>99.9423</v>
      </c>
    </row>
    <row r="90" spans="1:8" ht="14.25">
      <c r="A90" s="18" t="s">
        <v>184</v>
      </c>
      <c r="B90" s="19" t="s">
        <v>185</v>
      </c>
      <c r="C90" s="20">
        <v>295977726</v>
      </c>
      <c r="D90" s="21">
        <f>C90/C161</f>
        <v>0.0007537990620192806</v>
      </c>
      <c r="E90" s="22">
        <v>1.055</v>
      </c>
      <c r="F90" s="22">
        <v>1.055</v>
      </c>
      <c r="G90" s="22">
        <v>1.055</v>
      </c>
      <c r="H90" s="22">
        <v>98.6592</v>
      </c>
    </row>
    <row r="91" spans="1:8" ht="14.25">
      <c r="A91" s="18" t="s">
        <v>186</v>
      </c>
      <c r="B91" s="19" t="s">
        <v>187</v>
      </c>
      <c r="C91" s="20">
        <v>200825248</v>
      </c>
      <c r="D91" s="21">
        <f>C91/C161</f>
        <v>0.0005114637699871693</v>
      </c>
      <c r="E91" s="22">
        <v>1.05</v>
      </c>
      <c r="F91" s="22">
        <v>1.05</v>
      </c>
      <c r="G91" s="22">
        <v>1.05</v>
      </c>
      <c r="H91" s="22">
        <v>100.4126</v>
      </c>
    </row>
    <row r="92" spans="1:8" ht="14.25">
      <c r="A92" s="18" t="s">
        <v>188</v>
      </c>
      <c r="B92" s="19" t="s">
        <v>189</v>
      </c>
      <c r="C92" s="20">
        <v>809421706</v>
      </c>
      <c r="D92" s="21">
        <f>C92/C161</f>
        <v>0.0020614433761844833</v>
      </c>
      <c r="E92" s="22">
        <v>0.551</v>
      </c>
      <c r="F92" s="22">
        <v>0.55</v>
      </c>
      <c r="G92" s="22">
        <v>0.5501</v>
      </c>
      <c r="H92" s="22">
        <v>101.1763</v>
      </c>
    </row>
    <row r="93" spans="1:8" ht="14.25">
      <c r="A93" s="18" t="s">
        <v>190</v>
      </c>
      <c r="B93" s="19" t="s">
        <v>191</v>
      </c>
      <c r="C93" s="20">
        <v>354928440</v>
      </c>
      <c r="D93" s="21">
        <f>C93/C161</f>
        <v>0.0009039353358501258</v>
      </c>
      <c r="E93" s="22">
        <v>0.675</v>
      </c>
      <c r="F93" s="22">
        <v>0.66</v>
      </c>
      <c r="G93" s="22">
        <v>0.6698</v>
      </c>
      <c r="H93" s="22">
        <v>101.3924</v>
      </c>
    </row>
    <row r="94" spans="1:8" ht="14.25">
      <c r="A94" s="18" t="s">
        <v>192</v>
      </c>
      <c r="B94" s="19" t="s">
        <v>193</v>
      </c>
      <c r="C94" s="20">
        <v>600681042</v>
      </c>
      <c r="D94" s="21">
        <f>C94/C161</f>
        <v>0.0015298205447810086</v>
      </c>
      <c r="E94" s="22">
        <v>0.39</v>
      </c>
      <c r="F94" s="22">
        <v>0.38</v>
      </c>
      <c r="G94" s="22">
        <v>0.385</v>
      </c>
      <c r="H94" s="22">
        <v>100.1025</v>
      </c>
    </row>
    <row r="95" spans="1:8" ht="14.25">
      <c r="A95" s="18" t="s">
        <v>194</v>
      </c>
      <c r="B95" s="19" t="s">
        <v>195</v>
      </c>
      <c r="C95" s="20">
        <v>507579874</v>
      </c>
      <c r="D95" s="21">
        <f>C95/C161</f>
        <v>0.0012927095497755957</v>
      </c>
      <c r="E95" s="22">
        <v>0.721</v>
      </c>
      <c r="F95" s="22">
        <v>0.7</v>
      </c>
      <c r="G95" s="22">
        <v>0.7102</v>
      </c>
      <c r="H95" s="22">
        <v>101.5092</v>
      </c>
    </row>
    <row r="96" spans="1:8" ht="14.25">
      <c r="A96" s="18" t="s">
        <v>196</v>
      </c>
      <c r="B96" s="19" t="s">
        <v>197</v>
      </c>
      <c r="C96" s="20">
        <v>203254620</v>
      </c>
      <c r="D96" s="21">
        <f>C96/C161</f>
        <v>0.0005176509191339801</v>
      </c>
      <c r="E96" s="22">
        <v>0.72</v>
      </c>
      <c r="F96" s="22">
        <v>0.72</v>
      </c>
      <c r="G96" s="22">
        <v>0.72</v>
      </c>
      <c r="H96" s="22">
        <v>101.6273</v>
      </c>
    </row>
    <row r="97" spans="1:8" ht="14.25">
      <c r="A97" s="18" t="s">
        <v>198</v>
      </c>
      <c r="B97" s="19" t="s">
        <v>199</v>
      </c>
      <c r="C97" s="20">
        <v>101667262</v>
      </c>
      <c r="D97" s="21">
        <f>C97/C161</f>
        <v>0.0002589272097241143</v>
      </c>
      <c r="E97" s="22">
        <v>0.68</v>
      </c>
      <c r="F97" s="22">
        <v>0.68</v>
      </c>
      <c r="G97" s="22">
        <v>0.68</v>
      </c>
      <c r="H97" s="22">
        <v>101.6673</v>
      </c>
    </row>
    <row r="98" spans="1:8" ht="14.25">
      <c r="A98" s="18" t="s">
        <v>200</v>
      </c>
      <c r="B98" s="19" t="s">
        <v>201</v>
      </c>
      <c r="C98" s="20">
        <v>200840640</v>
      </c>
      <c r="D98" s="21">
        <f>C98/C161</f>
        <v>0.0005115029704882319</v>
      </c>
      <c r="E98" s="22">
        <v>0.57</v>
      </c>
      <c r="F98" s="22">
        <v>0.57</v>
      </c>
      <c r="G98" s="22">
        <v>0.57</v>
      </c>
      <c r="H98" s="22">
        <v>100.4203</v>
      </c>
    </row>
    <row r="99" spans="1:8" ht="14.25">
      <c r="A99" s="18" t="s">
        <v>202</v>
      </c>
      <c r="B99" s="19" t="s">
        <v>203</v>
      </c>
      <c r="C99" s="20">
        <v>908243542</v>
      </c>
      <c r="D99" s="21">
        <f>C99/C161</f>
        <v>0.0023131238262323467</v>
      </c>
      <c r="E99" s="22">
        <v>0.9725</v>
      </c>
      <c r="F99" s="22">
        <v>0.94</v>
      </c>
      <c r="G99" s="22">
        <v>0.9447</v>
      </c>
      <c r="H99" s="22">
        <v>100.9154</v>
      </c>
    </row>
    <row r="100" spans="1:8" ht="14.25">
      <c r="A100" s="18" t="s">
        <v>204</v>
      </c>
      <c r="B100" s="19" t="s">
        <v>205</v>
      </c>
      <c r="C100" s="20">
        <v>101960524</v>
      </c>
      <c r="D100" s="21">
        <f>C100/C161</f>
        <v>0.0002596740923477274</v>
      </c>
      <c r="E100" s="22">
        <v>1.12</v>
      </c>
      <c r="F100" s="22">
        <v>1.12</v>
      </c>
      <c r="G100" s="22">
        <v>1.12</v>
      </c>
      <c r="H100" s="22">
        <v>101.9605</v>
      </c>
    </row>
    <row r="101" spans="1:8" ht="14.25">
      <c r="A101" s="18" t="s">
        <v>206</v>
      </c>
      <c r="B101" s="19" t="s">
        <v>207</v>
      </c>
      <c r="C101" s="20">
        <v>802594486</v>
      </c>
      <c r="D101" s="21">
        <f>C101/C161</f>
        <v>0.0020440557433320052</v>
      </c>
      <c r="E101" s="22">
        <v>0.59</v>
      </c>
      <c r="F101" s="22">
        <v>0.52</v>
      </c>
      <c r="G101" s="22">
        <v>0.5565</v>
      </c>
      <c r="H101" s="22">
        <v>100.3115</v>
      </c>
    </row>
    <row r="102" spans="1:8" ht="14.25">
      <c r="A102" s="18" t="s">
        <v>208</v>
      </c>
      <c r="B102" s="19" t="s">
        <v>209</v>
      </c>
      <c r="C102" s="20">
        <v>100229692</v>
      </c>
      <c r="D102" s="21">
        <f>C102/C161</f>
        <v>0.00025526599192832975</v>
      </c>
      <c r="E102" s="22">
        <v>0.59</v>
      </c>
      <c r="F102" s="22">
        <v>0.59</v>
      </c>
      <c r="G102" s="22">
        <v>0.59</v>
      </c>
      <c r="H102" s="22">
        <v>100.2297</v>
      </c>
    </row>
    <row r="103" spans="1:8" ht="14.25">
      <c r="A103" s="18" t="s">
        <v>210</v>
      </c>
      <c r="B103" s="19" t="s">
        <v>211</v>
      </c>
      <c r="C103" s="20">
        <v>200758868</v>
      </c>
      <c r="D103" s="21">
        <f>C103/C161</f>
        <v>0.0005112947127327162</v>
      </c>
      <c r="E103" s="22">
        <v>0.62</v>
      </c>
      <c r="F103" s="22">
        <v>0.6</v>
      </c>
      <c r="G103" s="22">
        <v>0.61</v>
      </c>
      <c r="H103" s="22">
        <v>100.3794</v>
      </c>
    </row>
    <row r="104" spans="1:8" ht="14.25">
      <c r="A104" s="18" t="s">
        <v>212</v>
      </c>
      <c r="B104" s="19" t="s">
        <v>213</v>
      </c>
      <c r="C104" s="20">
        <v>100077700</v>
      </c>
      <c r="D104" s="21">
        <f>C104/C161</f>
        <v>0.0002548788971675759</v>
      </c>
      <c r="E104" s="22">
        <v>0.38</v>
      </c>
      <c r="F104" s="22">
        <v>0.38</v>
      </c>
      <c r="G104" s="22">
        <v>0.38</v>
      </c>
      <c r="H104" s="22">
        <v>100.0777</v>
      </c>
    </row>
    <row r="105" spans="1:8" ht="14.25">
      <c r="A105" s="18" t="s">
        <v>214</v>
      </c>
      <c r="B105" s="19" t="s">
        <v>215</v>
      </c>
      <c r="C105" s="20">
        <v>249402745</v>
      </c>
      <c r="D105" s="21">
        <f>C105/C161</f>
        <v>0.0006351814299905589</v>
      </c>
      <c r="E105" s="22">
        <v>0.77</v>
      </c>
      <c r="F105" s="22">
        <v>0.77</v>
      </c>
      <c r="G105" s="22">
        <v>0.77</v>
      </c>
      <c r="H105" s="22">
        <v>99.7611</v>
      </c>
    </row>
    <row r="106" spans="1:8" ht="14.25">
      <c r="A106" s="18" t="s">
        <v>216</v>
      </c>
      <c r="B106" s="19" t="s">
        <v>217</v>
      </c>
      <c r="C106" s="20">
        <v>595067264</v>
      </c>
      <c r="D106" s="21">
        <f>C106/C161</f>
        <v>0.0015155233182701715</v>
      </c>
      <c r="E106" s="22">
        <v>1.003</v>
      </c>
      <c r="F106" s="22">
        <v>1</v>
      </c>
      <c r="G106" s="22">
        <v>1.001</v>
      </c>
      <c r="H106" s="22">
        <v>99.1787</v>
      </c>
    </row>
    <row r="107" spans="1:8" ht="14.25">
      <c r="A107" s="18" t="s">
        <v>218</v>
      </c>
      <c r="B107" s="19" t="s">
        <v>219</v>
      </c>
      <c r="C107" s="20">
        <v>493456714</v>
      </c>
      <c r="D107" s="21">
        <f>C107/C161</f>
        <v>0.0012567405432404614</v>
      </c>
      <c r="E107" s="22">
        <v>1.13</v>
      </c>
      <c r="F107" s="22">
        <v>1.127</v>
      </c>
      <c r="G107" s="22">
        <v>1.1282</v>
      </c>
      <c r="H107" s="22">
        <v>98.6918</v>
      </c>
    </row>
    <row r="108" spans="1:8" ht="14.25">
      <c r="A108" s="18" t="s">
        <v>220</v>
      </c>
      <c r="B108" s="19" t="s">
        <v>221</v>
      </c>
      <c r="C108" s="20">
        <v>100097396</v>
      </c>
      <c r="D108" s="21">
        <f>C108/C161</f>
        <v>0.00025492905913930997</v>
      </c>
      <c r="E108" s="22">
        <v>0.6</v>
      </c>
      <c r="F108" s="22">
        <v>0.6</v>
      </c>
      <c r="G108" s="22">
        <v>0.6</v>
      </c>
      <c r="H108" s="22">
        <v>100.0974</v>
      </c>
    </row>
    <row r="109" spans="1:8" ht="14.25">
      <c r="A109" s="18" t="s">
        <v>222</v>
      </c>
      <c r="B109" s="19" t="s">
        <v>223</v>
      </c>
      <c r="C109" s="20">
        <v>299767506</v>
      </c>
      <c r="D109" s="21">
        <f>C109/C161</f>
        <v>0.0007634509120009222</v>
      </c>
      <c r="E109" s="22">
        <v>0.785</v>
      </c>
      <c r="F109" s="22">
        <v>0.785</v>
      </c>
      <c r="G109" s="22">
        <v>0.785</v>
      </c>
      <c r="H109" s="22">
        <v>99.9225</v>
      </c>
    </row>
    <row r="110" spans="1:8" ht="14.25">
      <c r="A110" s="18" t="s">
        <v>224</v>
      </c>
      <c r="B110" s="19" t="s">
        <v>225</v>
      </c>
      <c r="C110" s="20">
        <v>200390428</v>
      </c>
      <c r="D110" s="21">
        <f>C110/C161</f>
        <v>0.0005103563660193882</v>
      </c>
      <c r="E110" s="22">
        <v>0.88</v>
      </c>
      <c r="F110" s="22">
        <v>0.875</v>
      </c>
      <c r="G110" s="22">
        <v>0.8775</v>
      </c>
      <c r="H110" s="22">
        <v>100.1952</v>
      </c>
    </row>
    <row r="111" spans="1:8" ht="14.25">
      <c r="A111" s="18" t="s">
        <v>226</v>
      </c>
      <c r="B111" s="19" t="s">
        <v>227</v>
      </c>
      <c r="C111" s="20">
        <v>300237808</v>
      </c>
      <c r="D111" s="21">
        <f>C111/C161</f>
        <v>0.0007646486818846796</v>
      </c>
      <c r="E111" s="22">
        <v>0.745</v>
      </c>
      <c r="F111" s="22">
        <v>0.735</v>
      </c>
      <c r="G111" s="22">
        <v>0.7386</v>
      </c>
      <c r="H111" s="22">
        <v>100.0794</v>
      </c>
    </row>
    <row r="112" spans="1:8" ht="14.25">
      <c r="A112" s="18" t="s">
        <v>228</v>
      </c>
      <c r="B112" s="19" t="s">
        <v>229</v>
      </c>
      <c r="C112" s="20">
        <v>450223689</v>
      </c>
      <c r="D112" s="21">
        <f>C112/C161</f>
        <v>0.0011466342385070569</v>
      </c>
      <c r="E112" s="22">
        <v>0.8845</v>
      </c>
      <c r="F112" s="22">
        <v>0.88</v>
      </c>
      <c r="G112" s="22">
        <v>0.8829</v>
      </c>
      <c r="H112" s="22">
        <v>100.0499</v>
      </c>
    </row>
    <row r="113" spans="1:8" ht="14.25">
      <c r="A113" s="18" t="s">
        <v>230</v>
      </c>
      <c r="B113" s="19" t="s">
        <v>231</v>
      </c>
      <c r="C113" s="20">
        <v>200354528</v>
      </c>
      <c r="D113" s="21">
        <f>C113/C161</f>
        <v>0.00051026493553679</v>
      </c>
      <c r="E113" s="22">
        <v>1.003</v>
      </c>
      <c r="F113" s="22">
        <v>1.003</v>
      </c>
      <c r="G113" s="22">
        <v>1.003</v>
      </c>
      <c r="H113" s="22">
        <v>100.1773</v>
      </c>
    </row>
    <row r="114" spans="1:8" ht="14.25">
      <c r="A114" s="18" t="s">
        <v>232</v>
      </c>
      <c r="B114" s="19" t="s">
        <v>233</v>
      </c>
      <c r="C114" s="20">
        <v>299999862</v>
      </c>
      <c r="D114" s="21">
        <f>C114/C161</f>
        <v>0.0007640426786085707</v>
      </c>
      <c r="E114" s="22">
        <v>1.3</v>
      </c>
      <c r="F114" s="22">
        <v>1.3</v>
      </c>
      <c r="G114" s="22">
        <v>1.3</v>
      </c>
      <c r="H114" s="22">
        <v>100</v>
      </c>
    </row>
    <row r="115" spans="1:8" ht="14.25">
      <c r="A115" s="18" t="s">
        <v>234</v>
      </c>
      <c r="B115" s="19" t="s">
        <v>235</v>
      </c>
      <c r="C115" s="20">
        <v>199999876</v>
      </c>
      <c r="D115" s="21">
        <f>C115/C161</f>
        <v>0.000509361704241124</v>
      </c>
      <c r="E115" s="22">
        <v>1.52</v>
      </c>
      <c r="F115" s="22">
        <v>1.52</v>
      </c>
      <c r="G115" s="22">
        <v>1.52</v>
      </c>
      <c r="H115" s="22">
        <v>99.9999</v>
      </c>
    </row>
    <row r="116" spans="1:8" ht="14.25">
      <c r="A116" s="18" t="s">
        <v>236</v>
      </c>
      <c r="B116" s="19" t="s">
        <v>237</v>
      </c>
      <c r="C116" s="20">
        <v>100825660</v>
      </c>
      <c r="D116" s="21">
        <f>C116/C161</f>
        <v>0.00025678380925014233</v>
      </c>
      <c r="E116" s="22">
        <v>1.052</v>
      </c>
      <c r="F116" s="22">
        <v>1.052</v>
      </c>
      <c r="G116" s="22">
        <v>1.052</v>
      </c>
      <c r="H116" s="22">
        <v>100.8257</v>
      </c>
    </row>
    <row r="117" spans="1:8" ht="14.25">
      <c r="A117" s="18" t="s">
        <v>238</v>
      </c>
      <c r="B117" s="19" t="s">
        <v>239</v>
      </c>
      <c r="C117" s="20">
        <v>100812586</v>
      </c>
      <c r="D117" s="21">
        <f>C117/C161</f>
        <v>0.00025675051225489197</v>
      </c>
      <c r="E117" s="22">
        <v>1.061</v>
      </c>
      <c r="F117" s="22">
        <v>1.061</v>
      </c>
      <c r="G117" s="22">
        <v>1.061</v>
      </c>
      <c r="H117" s="22">
        <v>100.8126</v>
      </c>
    </row>
    <row r="118" spans="1:8" ht="14.25">
      <c r="A118" s="18" t="s">
        <v>240</v>
      </c>
      <c r="B118" s="19" t="s">
        <v>241</v>
      </c>
      <c r="C118" s="20">
        <v>202076746</v>
      </c>
      <c r="D118" s="21">
        <f>C118/C161</f>
        <v>0.0005146510977339843</v>
      </c>
      <c r="E118" s="22">
        <v>0.655</v>
      </c>
      <c r="F118" s="22">
        <v>0.65</v>
      </c>
      <c r="G118" s="22">
        <v>0.6525</v>
      </c>
      <c r="H118" s="22">
        <v>101.0384</v>
      </c>
    </row>
    <row r="119" spans="1:8" ht="14.25">
      <c r="A119" s="18" t="s">
        <v>242</v>
      </c>
      <c r="B119" s="19" t="s">
        <v>243</v>
      </c>
      <c r="C119" s="20">
        <v>205380404</v>
      </c>
      <c r="D119" s="21">
        <f>C119/C161</f>
        <v>0.0005230648872960829</v>
      </c>
      <c r="E119" s="22">
        <v>0.936</v>
      </c>
      <c r="F119" s="22">
        <v>0.925</v>
      </c>
      <c r="G119" s="22">
        <v>0.9305</v>
      </c>
      <c r="H119" s="22">
        <v>102.6902</v>
      </c>
    </row>
    <row r="120" spans="1:8" ht="14.25">
      <c r="A120" s="18" t="s">
        <v>244</v>
      </c>
      <c r="B120" s="19" t="s">
        <v>245</v>
      </c>
      <c r="C120" s="20">
        <v>202427606</v>
      </c>
      <c r="D120" s="21">
        <f>C120/C161</f>
        <v>0.0005155446715257502</v>
      </c>
      <c r="E120" s="22">
        <v>0.715</v>
      </c>
      <c r="F120" s="22">
        <v>0.71</v>
      </c>
      <c r="G120" s="22">
        <v>0.7125</v>
      </c>
      <c r="H120" s="22">
        <v>101.2138</v>
      </c>
    </row>
    <row r="121" spans="1:8" ht="14.25">
      <c r="A121" s="18" t="s">
        <v>246</v>
      </c>
      <c r="B121" s="19" t="s">
        <v>247</v>
      </c>
      <c r="C121" s="20">
        <v>160215595</v>
      </c>
      <c r="D121" s="21">
        <f>C121/C161</f>
        <v>0.00040803869556001974</v>
      </c>
      <c r="E121" s="22">
        <v>1.125</v>
      </c>
      <c r="F121" s="22">
        <v>1.12</v>
      </c>
      <c r="G121" s="22">
        <v>1.1231</v>
      </c>
      <c r="H121" s="22">
        <v>106.8019</v>
      </c>
    </row>
    <row r="122" spans="1:8" ht="14.25">
      <c r="A122" s="18" t="s">
        <v>248</v>
      </c>
      <c r="B122" s="19" t="s">
        <v>249</v>
      </c>
      <c r="C122" s="20">
        <v>200398442</v>
      </c>
      <c r="D122" s="21">
        <f>C122/C161</f>
        <v>0.0005103767761555314</v>
      </c>
      <c r="E122" s="22">
        <v>0.45</v>
      </c>
      <c r="F122" s="22">
        <v>0.43</v>
      </c>
      <c r="G122" s="22">
        <v>0.44</v>
      </c>
      <c r="H122" s="22">
        <v>100.1992</v>
      </c>
    </row>
    <row r="123" spans="1:8" ht="14.25">
      <c r="A123" s="18" t="s">
        <v>250</v>
      </c>
      <c r="B123" s="19" t="s">
        <v>251</v>
      </c>
      <c r="C123" s="20">
        <v>805146404</v>
      </c>
      <c r="D123" s="21">
        <f>C123/C161</f>
        <v>0.0020505549938693588</v>
      </c>
      <c r="E123" s="22">
        <v>0.575</v>
      </c>
      <c r="F123" s="22">
        <v>0.565</v>
      </c>
      <c r="G123" s="22">
        <v>0.5712</v>
      </c>
      <c r="H123" s="22">
        <v>100.6371</v>
      </c>
    </row>
    <row r="124" spans="1:8" ht="14.25">
      <c r="A124" s="18" t="s">
        <v>252</v>
      </c>
      <c r="B124" s="19" t="s">
        <v>253</v>
      </c>
      <c r="C124" s="20">
        <v>302871542</v>
      </c>
      <c r="D124" s="21">
        <f>C124/C161</f>
        <v>0.0007713563022371932</v>
      </c>
      <c r="E124" s="22">
        <v>0.626</v>
      </c>
      <c r="F124" s="22">
        <v>0.62</v>
      </c>
      <c r="G124" s="22">
        <v>0.6236</v>
      </c>
      <c r="H124" s="22">
        <v>100.9573</v>
      </c>
    </row>
    <row r="125" spans="1:8" ht="14.25">
      <c r="A125" s="18" t="s">
        <v>254</v>
      </c>
      <c r="B125" s="19" t="s">
        <v>255</v>
      </c>
      <c r="C125" s="20">
        <v>100085086</v>
      </c>
      <c r="D125" s="21">
        <f>C125/C161</f>
        <v>0.00025489770790697617</v>
      </c>
      <c r="E125" s="22">
        <v>0.38</v>
      </c>
      <c r="F125" s="22">
        <v>0.38</v>
      </c>
      <c r="G125" s="22">
        <v>0.38</v>
      </c>
      <c r="H125" s="22">
        <v>100.0851</v>
      </c>
    </row>
    <row r="126" spans="1:8" ht="14.25">
      <c r="A126" s="18" t="s">
        <v>256</v>
      </c>
      <c r="B126" s="19" t="s">
        <v>257</v>
      </c>
      <c r="C126" s="20">
        <v>406511250</v>
      </c>
      <c r="D126" s="21">
        <f>C126/C161</f>
        <v>0.0010353069573562617</v>
      </c>
      <c r="E126" s="22">
        <v>0.723</v>
      </c>
      <c r="F126" s="22">
        <v>0.697</v>
      </c>
      <c r="G126" s="22">
        <v>0.7107</v>
      </c>
      <c r="H126" s="22">
        <v>101.6233</v>
      </c>
    </row>
    <row r="127" spans="1:8" ht="14.25">
      <c r="A127" s="18" t="s">
        <v>258</v>
      </c>
      <c r="B127" s="19" t="s">
        <v>259</v>
      </c>
      <c r="C127" s="20">
        <v>307216086</v>
      </c>
      <c r="D127" s="21">
        <f>C127/C161</f>
        <v>0.0007824210307772776</v>
      </c>
      <c r="E127" s="22">
        <v>0.945</v>
      </c>
      <c r="F127" s="22">
        <v>0.945</v>
      </c>
      <c r="G127" s="22">
        <v>0.945</v>
      </c>
      <c r="H127" s="22">
        <v>102.4054</v>
      </c>
    </row>
    <row r="128" spans="1:8" ht="14.25">
      <c r="A128" s="18" t="s">
        <v>260</v>
      </c>
      <c r="B128" s="19" t="s">
        <v>261</v>
      </c>
      <c r="C128" s="20">
        <v>102725160</v>
      </c>
      <c r="D128" s="21">
        <f>C128/C161</f>
        <v>0.0002616214750355252</v>
      </c>
      <c r="E128" s="22">
        <v>0.8</v>
      </c>
      <c r="F128" s="22">
        <v>0.8</v>
      </c>
      <c r="G128" s="22">
        <v>0.8</v>
      </c>
      <c r="H128" s="22">
        <v>102.7252</v>
      </c>
    </row>
    <row r="129" spans="1:8" ht="14.25">
      <c r="A129" s="18" t="s">
        <v>262</v>
      </c>
      <c r="B129" s="19" t="s">
        <v>263</v>
      </c>
      <c r="C129" s="20">
        <v>54166447</v>
      </c>
      <c r="D129" s="21">
        <f>C129/C161</f>
        <v>0.00013795165431305825</v>
      </c>
      <c r="E129" s="22">
        <v>1.295</v>
      </c>
      <c r="F129" s="22">
        <v>1.295</v>
      </c>
      <c r="G129" s="22">
        <v>1.295</v>
      </c>
      <c r="H129" s="22">
        <v>108.3329</v>
      </c>
    </row>
    <row r="130" spans="1:8" ht="14.25">
      <c r="A130" s="18" t="s">
        <v>264</v>
      </c>
      <c r="B130" s="19" t="s">
        <v>265</v>
      </c>
      <c r="C130" s="20">
        <v>204090054</v>
      </c>
      <c r="D130" s="21">
        <f>C130/C161</f>
        <v>0.0005197786108832538</v>
      </c>
      <c r="E130" s="22">
        <v>0.836</v>
      </c>
      <c r="F130" s="22">
        <v>0.825</v>
      </c>
      <c r="G130" s="22">
        <v>0.8305</v>
      </c>
      <c r="H130" s="22">
        <v>102.045</v>
      </c>
    </row>
    <row r="131" spans="1:8" ht="14.25">
      <c r="A131" s="18" t="s">
        <v>266</v>
      </c>
      <c r="B131" s="19" t="s">
        <v>267</v>
      </c>
      <c r="C131" s="20">
        <v>102679074</v>
      </c>
      <c r="D131" s="21">
        <f>C131/C161</f>
        <v>0.0002615041027452461</v>
      </c>
      <c r="E131" s="22">
        <v>0.92</v>
      </c>
      <c r="F131" s="22">
        <v>0.92</v>
      </c>
      <c r="G131" s="22">
        <v>0.92</v>
      </c>
      <c r="H131" s="22">
        <v>102.6791</v>
      </c>
    </row>
    <row r="132" spans="1:8" ht="14.25">
      <c r="A132" s="18" t="s">
        <v>268</v>
      </c>
      <c r="B132" s="19" t="s">
        <v>269</v>
      </c>
      <c r="C132" s="20">
        <v>51462214</v>
      </c>
      <c r="D132" s="21">
        <f>C132/C161</f>
        <v>0.0001310644863952887</v>
      </c>
      <c r="E132" s="22">
        <v>1.02</v>
      </c>
      <c r="F132" s="22">
        <v>1.02</v>
      </c>
      <c r="G132" s="22">
        <v>1.02</v>
      </c>
      <c r="H132" s="22">
        <v>102.9244</v>
      </c>
    </row>
    <row r="133" spans="1:8" ht="14.25">
      <c r="A133" s="18" t="s">
        <v>270</v>
      </c>
      <c r="B133" s="19" t="s">
        <v>271</v>
      </c>
      <c r="C133" s="20">
        <v>205696122</v>
      </c>
      <c r="D133" s="21">
        <f>C133/C161</f>
        <v>0.0005238689610873067</v>
      </c>
      <c r="E133" s="22">
        <v>0.753</v>
      </c>
      <c r="F133" s="22">
        <v>0.75</v>
      </c>
      <c r="G133" s="22">
        <v>0.7515</v>
      </c>
      <c r="H133" s="22">
        <v>102.8481</v>
      </c>
    </row>
    <row r="134" spans="1:8" ht="14.25">
      <c r="A134" s="18" t="s">
        <v>272</v>
      </c>
      <c r="B134" s="19" t="s">
        <v>273</v>
      </c>
      <c r="C134" s="20">
        <v>2156958394</v>
      </c>
      <c r="D134" s="21">
        <f>C134/C161</f>
        <v>0.0054933634236105115</v>
      </c>
      <c r="E134" s="22">
        <v>0.785</v>
      </c>
      <c r="F134" s="22">
        <v>0.765</v>
      </c>
      <c r="G134" s="22">
        <v>0.7717</v>
      </c>
      <c r="H134" s="22">
        <v>102.7082</v>
      </c>
    </row>
    <row r="135" spans="1:8" ht="14.25">
      <c r="A135" s="18" t="s">
        <v>274</v>
      </c>
      <c r="B135" s="19" t="s">
        <v>275</v>
      </c>
      <c r="C135" s="20">
        <v>252367700</v>
      </c>
      <c r="D135" s="21">
        <f>C135/C161</f>
        <v>0.00064273260733128</v>
      </c>
      <c r="E135" s="22">
        <v>0.58</v>
      </c>
      <c r="F135" s="22">
        <v>0.58</v>
      </c>
      <c r="G135" s="22">
        <v>0.58</v>
      </c>
      <c r="H135" s="22">
        <v>100.9471</v>
      </c>
    </row>
    <row r="136" spans="1:8" ht="14.25">
      <c r="A136" s="18" t="s">
        <v>276</v>
      </c>
      <c r="B136" s="19" t="s">
        <v>277</v>
      </c>
      <c r="C136" s="20">
        <v>202416040</v>
      </c>
      <c r="D136" s="21">
        <f>C136/C161</f>
        <v>0.0005155152151201309</v>
      </c>
      <c r="E136" s="22">
        <v>0.6475</v>
      </c>
      <c r="F136" s="22">
        <v>0.645</v>
      </c>
      <c r="G136" s="22">
        <v>0.6462</v>
      </c>
      <c r="H136" s="22">
        <v>101.2081</v>
      </c>
    </row>
    <row r="137" spans="1:8" ht="14.25">
      <c r="A137" s="18" t="s">
        <v>278</v>
      </c>
      <c r="B137" s="19" t="s">
        <v>279</v>
      </c>
      <c r="C137" s="20">
        <v>1115490544</v>
      </c>
      <c r="D137" s="21">
        <f>C137/C161</f>
        <v>0.0028409425841678946</v>
      </c>
      <c r="E137" s="22">
        <v>0.69</v>
      </c>
      <c r="F137" s="22">
        <v>0.67</v>
      </c>
      <c r="G137" s="22">
        <v>0.6736</v>
      </c>
      <c r="H137" s="22">
        <v>101.4029</v>
      </c>
    </row>
    <row r="138" spans="1:8" ht="14.25">
      <c r="A138" s="18" t="s">
        <v>280</v>
      </c>
      <c r="B138" s="19" t="s">
        <v>281</v>
      </c>
      <c r="C138" s="20">
        <v>205451960</v>
      </c>
      <c r="D138" s="21">
        <f>C138/C161</f>
        <v>0.0005232471268396148</v>
      </c>
      <c r="E138" s="22">
        <v>0.9325</v>
      </c>
      <c r="F138" s="22">
        <v>0.93</v>
      </c>
      <c r="G138" s="22">
        <v>0.9312</v>
      </c>
      <c r="H138" s="22">
        <v>102.7262</v>
      </c>
    </row>
    <row r="139" spans="1:8" ht="14.25">
      <c r="A139" s="18" t="s">
        <v>282</v>
      </c>
      <c r="B139" s="19" t="s">
        <v>283</v>
      </c>
      <c r="C139" s="20">
        <v>510102720</v>
      </c>
      <c r="D139" s="21">
        <f>C139/C161</f>
        <v>0.0012991347594497153</v>
      </c>
      <c r="E139" s="22">
        <v>0.696</v>
      </c>
      <c r="F139" s="22">
        <v>0.694</v>
      </c>
      <c r="G139" s="22">
        <v>0.6952</v>
      </c>
      <c r="H139" s="22">
        <v>102.0205</v>
      </c>
    </row>
    <row r="140" spans="1:8" ht="14.25">
      <c r="A140" s="18" t="s">
        <v>284</v>
      </c>
      <c r="B140" s="19" t="s">
        <v>285</v>
      </c>
      <c r="C140" s="20">
        <v>206804156</v>
      </c>
      <c r="D140" s="21">
        <f>C140/C161</f>
        <v>0.0005266909132699025</v>
      </c>
      <c r="E140" s="22">
        <v>0.83</v>
      </c>
      <c r="F140" s="22">
        <v>0.826</v>
      </c>
      <c r="G140" s="22">
        <v>0.828</v>
      </c>
      <c r="H140" s="22">
        <v>103.4021</v>
      </c>
    </row>
    <row r="141" spans="1:8" ht="14.25">
      <c r="A141" s="18" t="s">
        <v>286</v>
      </c>
      <c r="B141" s="19" t="s">
        <v>287</v>
      </c>
      <c r="C141" s="20">
        <v>250271736</v>
      </c>
      <c r="D141" s="21">
        <f>C141/C161</f>
        <v>0.0006373945850463661</v>
      </c>
      <c r="E141" s="22">
        <v>0.4</v>
      </c>
      <c r="F141" s="22">
        <v>0.39</v>
      </c>
      <c r="G141" s="22">
        <v>0.396</v>
      </c>
      <c r="H141" s="22">
        <v>100.1017</v>
      </c>
    </row>
    <row r="142" spans="1:8" ht="14.25">
      <c r="A142" s="18" t="s">
        <v>288</v>
      </c>
      <c r="B142" s="19" t="s">
        <v>289</v>
      </c>
      <c r="C142" s="20">
        <v>2030432854</v>
      </c>
      <c r="D142" s="21">
        <f>C142/C161</f>
        <v>0.005171126900401724</v>
      </c>
      <c r="E142" s="22">
        <v>0.7225</v>
      </c>
      <c r="F142" s="22">
        <v>0.695</v>
      </c>
      <c r="G142" s="22">
        <v>0.7086</v>
      </c>
      <c r="H142" s="22">
        <v>101.5143</v>
      </c>
    </row>
    <row r="143" spans="1:8" ht="14.25">
      <c r="A143" s="18" t="s">
        <v>290</v>
      </c>
      <c r="B143" s="19" t="s">
        <v>291</v>
      </c>
      <c r="C143" s="20">
        <v>1444903315</v>
      </c>
      <c r="D143" s="21">
        <f>C143/C161</f>
        <v>0.003679894356494749</v>
      </c>
      <c r="E143" s="22">
        <v>0.695</v>
      </c>
      <c r="F143" s="22">
        <v>0.687</v>
      </c>
      <c r="G143" s="22">
        <v>0.6896</v>
      </c>
      <c r="H143" s="22">
        <v>101.7499</v>
      </c>
    </row>
    <row r="144" spans="1:8" ht="14.25">
      <c r="A144" s="18" t="s">
        <v>292</v>
      </c>
      <c r="B144" s="19" t="s">
        <v>293</v>
      </c>
      <c r="C144" s="20">
        <v>304257944</v>
      </c>
      <c r="D144" s="21">
        <f>C144/C161</f>
        <v>0.0007748872048537693</v>
      </c>
      <c r="E144" s="22">
        <v>0.72</v>
      </c>
      <c r="F144" s="22">
        <v>0.715</v>
      </c>
      <c r="G144" s="22">
        <v>0.7175</v>
      </c>
      <c r="H144" s="22">
        <v>101.4193</v>
      </c>
    </row>
    <row r="145" spans="1:8" ht="14.25">
      <c r="A145" s="18" t="s">
        <v>294</v>
      </c>
      <c r="B145" s="19" t="s">
        <v>295</v>
      </c>
      <c r="C145" s="20">
        <v>1008996844</v>
      </c>
      <c r="D145" s="21">
        <f>C145/C161</f>
        <v>0.0025697233533972567</v>
      </c>
      <c r="E145" s="22">
        <v>0.935</v>
      </c>
      <c r="F145" s="22">
        <v>0.925</v>
      </c>
      <c r="G145" s="22">
        <v>0.9315</v>
      </c>
      <c r="H145" s="22">
        <v>100.8995</v>
      </c>
    </row>
    <row r="146" spans="1:8" ht="14.25">
      <c r="A146" s="18" t="s">
        <v>296</v>
      </c>
      <c r="B146" s="19" t="s">
        <v>297</v>
      </c>
      <c r="C146" s="20">
        <v>100339734</v>
      </c>
      <c r="D146" s="21">
        <f>C146/C161</f>
        <v>0.00025554624800537903</v>
      </c>
      <c r="E146" s="22">
        <v>0.9</v>
      </c>
      <c r="F146" s="22">
        <v>0.9</v>
      </c>
      <c r="G146" s="22">
        <v>0.9</v>
      </c>
      <c r="H146" s="22">
        <v>100.3397</v>
      </c>
    </row>
    <row r="147" spans="1:8" ht="14.25">
      <c r="A147" s="18" t="s">
        <v>298</v>
      </c>
      <c r="B147" s="19" t="s">
        <v>299</v>
      </c>
      <c r="C147" s="20">
        <v>1009974476</v>
      </c>
      <c r="D147" s="21">
        <f>C147/C161</f>
        <v>0.0025722131964491628</v>
      </c>
      <c r="E147" s="22">
        <v>1.093</v>
      </c>
      <c r="F147" s="22">
        <v>1.076</v>
      </c>
      <c r="G147" s="22">
        <v>1.0792</v>
      </c>
      <c r="H147" s="22">
        <v>100.9972</v>
      </c>
    </row>
    <row r="148" spans="1:8" ht="14.25">
      <c r="A148" s="18" t="s">
        <v>300</v>
      </c>
      <c r="B148" s="19" t="s">
        <v>301</v>
      </c>
      <c r="C148" s="20">
        <v>516196010</v>
      </c>
      <c r="D148" s="21">
        <f>C148/C161</f>
        <v>0.0013146532119653327</v>
      </c>
      <c r="E148" s="22">
        <v>1.4</v>
      </c>
      <c r="F148" s="22">
        <v>1.4</v>
      </c>
      <c r="G148" s="22">
        <v>1.4</v>
      </c>
      <c r="H148" s="22">
        <v>103.2392</v>
      </c>
    </row>
    <row r="149" spans="1:8" ht="14.25">
      <c r="A149" s="18" t="s">
        <v>302</v>
      </c>
      <c r="B149" s="19" t="s">
        <v>303</v>
      </c>
      <c r="C149" s="20">
        <v>199578205</v>
      </c>
      <c r="D149" s="21">
        <f>C149/C161</f>
        <v>0.0005082877882793508</v>
      </c>
      <c r="E149" s="22">
        <v>0.985</v>
      </c>
      <c r="F149" s="22">
        <v>0.95</v>
      </c>
      <c r="G149" s="22">
        <v>0.9662</v>
      </c>
      <c r="H149" s="22">
        <v>99.7894</v>
      </c>
    </row>
    <row r="150" spans="1:8" ht="14.25">
      <c r="A150" s="18" t="s">
        <v>304</v>
      </c>
      <c r="B150" s="19" t="s">
        <v>305</v>
      </c>
      <c r="C150" s="20">
        <v>400005636</v>
      </c>
      <c r="D150" s="21">
        <f>C150/C161</f>
        <v>0.0010187383939128777</v>
      </c>
      <c r="E150" s="22">
        <v>1.02</v>
      </c>
      <c r="F150" s="22">
        <v>1.019</v>
      </c>
      <c r="G150" s="22">
        <v>1.0195</v>
      </c>
      <c r="H150" s="22">
        <v>100.0014</v>
      </c>
    </row>
    <row r="151" spans="1:8" ht="14.25">
      <c r="A151" s="18" t="s">
        <v>306</v>
      </c>
      <c r="B151" s="19" t="s">
        <v>307</v>
      </c>
      <c r="C151" s="20">
        <v>100761284</v>
      </c>
      <c r="D151" s="21">
        <f>C151/C161</f>
        <v>0.0002566198558031301</v>
      </c>
      <c r="E151" s="22">
        <v>0.87</v>
      </c>
      <c r="F151" s="22">
        <v>0.87</v>
      </c>
      <c r="G151" s="22">
        <v>0.87</v>
      </c>
      <c r="H151" s="22">
        <v>100.7613</v>
      </c>
    </row>
    <row r="152" spans="1:8" ht="14.25">
      <c r="A152" s="18" t="s">
        <v>308</v>
      </c>
      <c r="B152" s="19" t="s">
        <v>309</v>
      </c>
      <c r="C152" s="20">
        <v>500837968</v>
      </c>
      <c r="D152" s="21">
        <f>C152/C161</f>
        <v>0.0012755391954800087</v>
      </c>
      <c r="E152" s="22">
        <v>0.433</v>
      </c>
      <c r="F152" s="22">
        <v>0.4</v>
      </c>
      <c r="G152" s="22">
        <v>0.4252</v>
      </c>
      <c r="H152" s="22">
        <v>100.1664</v>
      </c>
    </row>
    <row r="153" spans="1:8" ht="14.25">
      <c r="A153" s="18" t="s">
        <v>310</v>
      </c>
      <c r="B153" s="19" t="s">
        <v>311</v>
      </c>
      <c r="C153" s="20">
        <v>101170932</v>
      </c>
      <c r="D153" s="21">
        <f>C153/C161</f>
        <v>0.00025766315146706826</v>
      </c>
      <c r="E153" s="22">
        <v>0.57</v>
      </c>
      <c r="F153" s="22">
        <v>0.57</v>
      </c>
      <c r="G153" s="22">
        <v>0.57</v>
      </c>
      <c r="H153" s="22">
        <v>101.1709</v>
      </c>
    </row>
    <row r="154" spans="1:8" ht="14.25">
      <c r="A154" s="18" t="s">
        <v>312</v>
      </c>
      <c r="B154" s="19" t="s">
        <v>313</v>
      </c>
      <c r="C154" s="20">
        <v>303030558</v>
      </c>
      <c r="D154" s="21">
        <f>C154/C161</f>
        <v>0.000771761285792091</v>
      </c>
      <c r="E154" s="22">
        <v>0.933</v>
      </c>
      <c r="F154" s="22">
        <v>0.933</v>
      </c>
      <c r="G154" s="22">
        <v>0.933</v>
      </c>
      <c r="H154" s="22">
        <v>101.0102</v>
      </c>
    </row>
    <row r="155" spans="1:8" ht="14.25">
      <c r="A155" s="18" t="s">
        <v>314</v>
      </c>
      <c r="B155" s="19" t="s">
        <v>315</v>
      </c>
      <c r="C155" s="20">
        <v>402093550</v>
      </c>
      <c r="D155" s="21">
        <f>C155/C161</f>
        <v>0.001024055914376485</v>
      </c>
      <c r="E155" s="22">
        <v>0.586</v>
      </c>
      <c r="F155" s="22">
        <v>0.549</v>
      </c>
      <c r="G155" s="22">
        <v>0.5675</v>
      </c>
      <c r="H155" s="22">
        <v>100.5188</v>
      </c>
    </row>
    <row r="156" spans="1:8" ht="14.25">
      <c r="A156" s="18" t="s">
        <v>316</v>
      </c>
      <c r="B156" s="19" t="s">
        <v>317</v>
      </c>
      <c r="C156" s="20">
        <v>99999942</v>
      </c>
      <c r="D156" s="21">
        <f>C156/C161</f>
        <v>0.0002546808623078024</v>
      </c>
      <c r="E156" s="22">
        <v>1.03</v>
      </c>
      <c r="F156" s="22">
        <v>1.03</v>
      </c>
      <c r="G156" s="22">
        <v>1.03</v>
      </c>
      <c r="H156" s="22">
        <v>99.9999</v>
      </c>
    </row>
    <row r="157" spans="1:8" ht="14.25">
      <c r="A157" s="18" t="s">
        <v>318</v>
      </c>
      <c r="B157" s="19" t="s">
        <v>319</v>
      </c>
      <c r="C157" s="20">
        <v>100706150</v>
      </c>
      <c r="D157" s="21">
        <f>C157/C161</f>
        <v>0.00025647943997506413</v>
      </c>
      <c r="E157" s="22">
        <v>0.955</v>
      </c>
      <c r="F157" s="22">
        <v>0.955</v>
      </c>
      <c r="G157" s="22">
        <v>0.955</v>
      </c>
      <c r="H157" s="22">
        <v>100.7062</v>
      </c>
    </row>
    <row r="158" spans="1:8" ht="14.25">
      <c r="A158" s="18" t="s">
        <v>320</v>
      </c>
      <c r="B158" s="19" t="s">
        <v>321</v>
      </c>
      <c r="C158" s="20">
        <v>100719502</v>
      </c>
      <c r="D158" s="21">
        <f>C158/C161</f>
        <v>0.00025651344498352235</v>
      </c>
      <c r="E158" s="22">
        <v>0.945</v>
      </c>
      <c r="F158" s="22">
        <v>0.945</v>
      </c>
      <c r="G158" s="22">
        <v>0.945</v>
      </c>
      <c r="H158" s="22">
        <v>100.7195</v>
      </c>
    </row>
    <row r="159" spans="1:8" ht="14.25">
      <c r="A159" s="18" t="s">
        <v>322</v>
      </c>
      <c r="B159" s="19" t="s">
        <v>323</v>
      </c>
      <c r="C159" s="20">
        <v>303260646</v>
      </c>
      <c r="D159" s="21">
        <f>C159/C161</f>
        <v>0.0007723472762344323</v>
      </c>
      <c r="E159" s="22">
        <v>0.79</v>
      </c>
      <c r="F159" s="22">
        <v>0.79</v>
      </c>
      <c r="G159" s="22">
        <v>0.79</v>
      </c>
      <c r="H159" s="22">
        <v>101.0869</v>
      </c>
    </row>
    <row r="160" spans="1:8" ht="14.25">
      <c r="A160" s="18" t="s">
        <v>324</v>
      </c>
      <c r="B160" s="19" t="s">
        <v>325</v>
      </c>
      <c r="C160" s="20">
        <v>499531740</v>
      </c>
      <c r="D160" s="21">
        <f>C160/C161</f>
        <v>0.0012722124808164084</v>
      </c>
      <c r="E160" s="22">
        <v>0.385</v>
      </c>
      <c r="F160" s="22">
        <v>0.385</v>
      </c>
      <c r="G160" s="22">
        <v>0.385</v>
      </c>
      <c r="H160" s="22">
        <v>99.9063</v>
      </c>
    </row>
    <row r="161" spans="1:8" ht="14.25">
      <c r="A161" s="24" t="s">
        <v>326</v>
      </c>
      <c r="B161" s="24"/>
      <c r="C161" s="25">
        <f>SUM(C5:C160)</f>
        <v>392648042314</v>
      </c>
      <c r="D161" s="26">
        <f>SUM(D5:D160)</f>
        <v>1</v>
      </c>
      <c r="E161" s="27"/>
      <c r="F161" s="27"/>
      <c r="G161" s="27"/>
      <c r="H161" s="27"/>
    </row>
    <row r="162" spans="1:4" ht="14.25">
      <c r="A162" s="28"/>
      <c r="B162" s="28"/>
      <c r="C162" s="28"/>
      <c r="D162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Time：106/08/31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2017-08-31T10:04:57Z</dcterms:created>
  <dcterms:modified xsi:type="dcterms:W3CDTF">2017-08-31T10:04:59Z</dcterms:modified>
  <cp:category/>
  <cp:version/>
  <cp:contentType/>
  <cp:contentStatus/>
</cp:coreProperties>
</file>