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835" windowHeight="5805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'BDmys008'!$A$2:$H$153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<sst xmlns="http://schemas.openxmlformats.org/spreadsheetml/2006/main" count="312" uniqueCount="311">
  <si>
    <t>月份 Month：2017/10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</si>
  <si>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</si>
  <si>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</si>
  <si>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</si>
  <si>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</si>
  <si>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</si>
  <si>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</si>
  <si>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</si>
  <si>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</si>
  <si>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</si>
  <si>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</si>
  <si>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</si>
  <si>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</si>
  <si>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</si>
  <si>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A00105</t>
  </si>
  <si>
    <t>100央債甲5</t>
  </si>
  <si>
    <t>A00108</t>
  </si>
  <si>
    <t>100央債甲8</t>
  </si>
  <si>
    <t>A00109</t>
  </si>
  <si>
    <t>100央債甲9</t>
  </si>
  <si>
    <t>A00201</t>
  </si>
  <si>
    <t>100央債乙1</t>
  </si>
  <si>
    <t>A01102</t>
  </si>
  <si>
    <t>101央債甲2</t>
  </si>
  <si>
    <t>A01105</t>
  </si>
  <si>
    <t>101央債甲5</t>
  </si>
  <si>
    <t>A01107</t>
  </si>
  <si>
    <t>101央債甲7</t>
  </si>
  <si>
    <t>A01109</t>
  </si>
  <si>
    <t>101央債甲9</t>
  </si>
  <si>
    <t>A01202</t>
  </si>
  <si>
    <t>101央債乙2</t>
  </si>
  <si>
    <t>A02101</t>
  </si>
  <si>
    <t>102央債甲1</t>
  </si>
  <si>
    <t>A02102</t>
  </si>
  <si>
    <t>102央債甲2</t>
  </si>
  <si>
    <t>A02103</t>
  </si>
  <si>
    <t>102央債甲3</t>
  </si>
  <si>
    <t>A02105</t>
  </si>
  <si>
    <t>102央債甲5</t>
  </si>
  <si>
    <t>A02106</t>
  </si>
  <si>
    <t>102央債甲6</t>
  </si>
  <si>
    <t>A02108</t>
  </si>
  <si>
    <t>102央債甲8</t>
  </si>
  <si>
    <t>A02111</t>
  </si>
  <si>
    <t>102央甲11</t>
  </si>
  <si>
    <t>A02201</t>
  </si>
  <si>
    <t>102央債乙1</t>
  </si>
  <si>
    <t>A03102</t>
  </si>
  <si>
    <t>103央債甲2</t>
  </si>
  <si>
    <t>A03104</t>
  </si>
  <si>
    <t>103央債甲4</t>
  </si>
  <si>
    <t>A03106</t>
  </si>
  <si>
    <t>103央債甲6</t>
  </si>
  <si>
    <t>A03109</t>
  </si>
  <si>
    <t>103央債甲9</t>
  </si>
  <si>
    <t>A03110</t>
  </si>
  <si>
    <t>103央甲10</t>
  </si>
  <si>
    <t>A03114</t>
  </si>
  <si>
    <t>103央甲14</t>
  </si>
  <si>
    <t>A03115</t>
  </si>
  <si>
    <t>103央甲15</t>
  </si>
  <si>
    <t>A04101</t>
  </si>
  <si>
    <t>104央債甲1</t>
  </si>
  <si>
    <t>A04102</t>
  </si>
  <si>
    <t>104央債甲2</t>
  </si>
  <si>
    <t>A04105</t>
  </si>
  <si>
    <t>104央債甲5</t>
  </si>
  <si>
    <t>A04106</t>
  </si>
  <si>
    <t>104央債甲6</t>
  </si>
  <si>
    <t>A04108</t>
  </si>
  <si>
    <t>104央債甲8</t>
  </si>
  <si>
    <t>A04109</t>
  </si>
  <si>
    <t>104央債甲9</t>
  </si>
  <si>
    <t>A04112</t>
  </si>
  <si>
    <t>104央甲12</t>
  </si>
  <si>
    <t>A04113</t>
  </si>
  <si>
    <t>104央甲13</t>
  </si>
  <si>
    <t>A05101</t>
  </si>
  <si>
    <t>105央甲1</t>
  </si>
  <si>
    <t>A05103</t>
  </si>
  <si>
    <t>105央債甲3</t>
  </si>
  <si>
    <t>A05104</t>
  </si>
  <si>
    <t>105央債甲4</t>
  </si>
  <si>
    <t>A05105</t>
  </si>
  <si>
    <t>105央債甲5</t>
  </si>
  <si>
    <t>A05108</t>
  </si>
  <si>
    <t>105央債甲8</t>
  </si>
  <si>
    <t>A05111</t>
  </si>
  <si>
    <t>105央甲11</t>
  </si>
  <si>
    <t>A05112</t>
  </si>
  <si>
    <t>105央甲12</t>
  </si>
  <si>
    <t>A05113</t>
  </si>
  <si>
    <t>105央甲13</t>
  </si>
  <si>
    <t>A06101</t>
  </si>
  <si>
    <t>106央債甲1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</si>
  <si>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</si>
  <si>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</si>
  <si>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</si>
  <si>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</si>
  <si>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</si>
  <si>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</si>
  <si>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</si>
  <si>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</si>
  <si>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A06106</t>
  </si>
  <si>
    <t>106央債甲6</t>
  </si>
  <si>
    <t>A06107</t>
  </si>
  <si>
    <t>106央債甲7</t>
  </si>
  <si>
    <t>A06108</t>
  </si>
  <si>
    <t>106央債甲8</t>
  </si>
  <si>
    <t>A06109</t>
  </si>
  <si>
    <t>106央債甲9</t>
  </si>
  <si>
    <t>A06109R</t>
  </si>
  <si>
    <t>A06110</t>
  </si>
  <si>
    <t>106央甲10</t>
  </si>
  <si>
    <t>A89107</t>
  </si>
  <si>
    <t>89央債甲七</t>
  </si>
  <si>
    <t>A89201</t>
  </si>
  <si>
    <t>89央債乙一</t>
  </si>
  <si>
    <t>A90102</t>
  </si>
  <si>
    <t>90央債甲二</t>
  </si>
  <si>
    <t>A90105</t>
  </si>
  <si>
    <t>90央債甲五</t>
  </si>
  <si>
    <t>A90108</t>
  </si>
  <si>
    <t>90央債甲八</t>
  </si>
  <si>
    <t>A90201</t>
  </si>
  <si>
    <t>90央債乙一</t>
  </si>
  <si>
    <t>A91107</t>
  </si>
  <si>
    <t>91央債甲七</t>
  </si>
  <si>
    <t>A93103</t>
  </si>
  <si>
    <t>93央債甲三</t>
  </si>
  <si>
    <t>A93109</t>
  </si>
  <si>
    <t>93央債甲九</t>
  </si>
  <si>
    <t>A95107</t>
  </si>
  <si>
    <t>95央債甲7</t>
  </si>
  <si>
    <t>A96102</t>
  </si>
  <si>
    <t>96央債甲2</t>
  </si>
  <si>
    <t>A96107</t>
  </si>
  <si>
    <t>96央債甲7</t>
  </si>
  <si>
    <t>A97102</t>
  </si>
  <si>
    <t>97央債甲2</t>
  </si>
  <si>
    <t>A97103</t>
  </si>
  <si>
    <t>97央債甲3</t>
  </si>
  <si>
    <t>A97106</t>
  </si>
  <si>
    <t>97央債甲6</t>
  </si>
  <si>
    <t>A98102</t>
  </si>
  <si>
    <t>98央債甲2</t>
  </si>
  <si>
    <t>A98106</t>
  </si>
  <si>
    <t>98央債甲6</t>
  </si>
  <si>
    <t>A99104</t>
  </si>
  <si>
    <t>99央債甲4</t>
  </si>
  <si>
    <t>A99105</t>
  </si>
  <si>
    <t>99央債甲5</t>
  </si>
  <si>
    <t>A99107</t>
  </si>
  <si>
    <t>99央債甲7</t>
  </si>
  <si>
    <t>A99108</t>
  </si>
  <si>
    <t>99央債甲8</t>
  </si>
  <si>
    <t>B30434</t>
  </si>
  <si>
    <t>P03統一2B</t>
  </si>
  <si>
    <t>B30436</t>
  </si>
  <si>
    <t>P06統一1</t>
  </si>
  <si>
    <t>B401D6</t>
  </si>
  <si>
    <t>P03南亞1</t>
  </si>
  <si>
    <t>B402AZ</t>
  </si>
  <si>
    <t>01台塑2B</t>
  </si>
  <si>
    <t>B402B9</t>
  </si>
  <si>
    <t>P06台塑1A</t>
  </si>
  <si>
    <t>B50144</t>
  </si>
  <si>
    <t>01遠東新3</t>
  </si>
  <si>
    <t>B50151</t>
  </si>
  <si>
    <t>P04遠東新3</t>
  </si>
  <si>
    <t>B50155</t>
  </si>
  <si>
    <t>P05遠東新3</t>
  </si>
  <si>
    <t>B618B1</t>
  </si>
  <si>
    <t>01台積2B</t>
  </si>
  <si>
    <t>B618B3</t>
  </si>
  <si>
    <t>01台積3B</t>
  </si>
  <si>
    <t>B618B4</t>
  </si>
  <si>
    <t>01台積4</t>
  </si>
  <si>
    <t>B618B5</t>
  </si>
  <si>
    <t>02台積1A</t>
  </si>
  <si>
    <t>B618B6</t>
  </si>
  <si>
    <t>02台積1B</t>
  </si>
  <si>
    <t>B618B9</t>
  </si>
  <si>
    <t>02台積2B</t>
  </si>
  <si>
    <t>B618BB</t>
  </si>
  <si>
    <t>02台積3A</t>
  </si>
  <si>
    <t>B638B5</t>
  </si>
  <si>
    <t>02聯電1A</t>
  </si>
  <si>
    <t>B638BB</t>
  </si>
  <si>
    <t>P06聯電2A</t>
  </si>
  <si>
    <t>B64463</t>
  </si>
  <si>
    <t>P03鴻海2B</t>
  </si>
  <si>
    <t>B64473</t>
  </si>
  <si>
    <t>P04鴻海1A</t>
  </si>
  <si>
    <t>B64477</t>
  </si>
  <si>
    <t>P04鴻海2B</t>
  </si>
  <si>
    <t>B64481</t>
  </si>
  <si>
    <t>P04鴻海3A</t>
  </si>
  <si>
    <t>B64489</t>
  </si>
  <si>
    <t>P04鴻海4B</t>
  </si>
  <si>
    <t>B64496</t>
  </si>
  <si>
    <t>P04鴻海5A</t>
  </si>
  <si>
    <t>B64499</t>
  </si>
  <si>
    <t>P04鴻海5D</t>
  </si>
  <si>
    <t>B644AH</t>
  </si>
  <si>
    <t>P05鴻海3A</t>
  </si>
  <si>
    <t>B644AR</t>
  </si>
  <si>
    <t>P06鴻海2A</t>
  </si>
  <si>
    <t>B644AS</t>
  </si>
  <si>
    <t>P06鴻海2B</t>
  </si>
  <si>
    <t>B67517</t>
  </si>
  <si>
    <t>P05日月光1</t>
  </si>
  <si>
    <t>B68701</t>
  </si>
  <si>
    <t>P04藍天1</t>
  </si>
  <si>
    <t>B702AB</t>
  </si>
  <si>
    <t>02台化1A</t>
  </si>
  <si>
    <t>B71862</t>
  </si>
  <si>
    <t>99中油1B</t>
  </si>
  <si>
    <t>B71865</t>
  </si>
  <si>
    <t>00中油1B</t>
  </si>
  <si>
    <t>B71868</t>
  </si>
  <si>
    <t>01中油1B</t>
  </si>
  <si>
    <t>B71869</t>
  </si>
  <si>
    <t>01中油1C</t>
  </si>
  <si>
    <t>B71873</t>
  </si>
  <si>
    <t>02中油1A</t>
  </si>
  <si>
    <t>B71876</t>
  </si>
  <si>
    <t>02中油2A</t>
  </si>
  <si>
    <t>B71882</t>
  </si>
  <si>
    <t>P03中油2A</t>
  </si>
  <si>
    <t>B71886</t>
  </si>
  <si>
    <t>P04中油1B</t>
  </si>
  <si>
    <t>B71888</t>
  </si>
  <si>
    <t>P06中油1A</t>
  </si>
  <si>
    <t>B85405</t>
  </si>
  <si>
    <t>P05中龍1</t>
  </si>
  <si>
    <t>B903TQ</t>
  </si>
  <si>
    <t>98台電4D</t>
  </si>
  <si>
    <t>B903TT</t>
  </si>
  <si>
    <t>98台電5C</t>
  </si>
  <si>
    <t>B903U0</t>
  </si>
  <si>
    <t>99台電2C</t>
  </si>
  <si>
    <t>B903UF</t>
  </si>
  <si>
    <t>00台電2C</t>
  </si>
  <si>
    <t>B903UG</t>
  </si>
  <si>
    <t>00台電3A</t>
  </si>
  <si>
    <t>B903UM</t>
  </si>
  <si>
    <t>00台電5B</t>
  </si>
  <si>
    <t>B903UQ</t>
  </si>
  <si>
    <t>00台電6B</t>
  </si>
  <si>
    <t>B903UX</t>
  </si>
  <si>
    <t>01台電2C</t>
  </si>
  <si>
    <t>B903UY</t>
  </si>
  <si>
    <t>01台電3A</t>
  </si>
  <si>
    <t>B903V2</t>
  </si>
  <si>
    <t>01台電5A</t>
  </si>
  <si>
    <t>B903V5</t>
  </si>
  <si>
    <t>02台電1A</t>
  </si>
  <si>
    <t>B903V8</t>
  </si>
  <si>
    <t>02台電2A</t>
  </si>
  <si>
    <t>B903V9</t>
  </si>
  <si>
    <t>02台電2B</t>
  </si>
  <si>
    <t>B903VA</t>
  </si>
  <si>
    <t>02台電3A</t>
  </si>
  <si>
    <t>B903VJ</t>
  </si>
  <si>
    <t>02台電6C</t>
  </si>
  <si>
    <t>B903VN</t>
  </si>
  <si>
    <t>03台電1C</t>
  </si>
  <si>
    <t>B903VU</t>
  </si>
  <si>
    <t>03台電3A</t>
  </si>
  <si>
    <t>B903VY</t>
  </si>
  <si>
    <t>P03台電4C</t>
  </si>
  <si>
    <t>B903W4</t>
  </si>
  <si>
    <t>P04台電1A</t>
  </si>
  <si>
    <t>B903W6</t>
  </si>
  <si>
    <t>P04台電2A</t>
  </si>
  <si>
    <t>B903WG</t>
  </si>
  <si>
    <t>P06台電2B</t>
  </si>
  <si>
    <t>B92347</t>
  </si>
  <si>
    <t>P03遠鼎1</t>
  </si>
  <si>
    <t>B92350</t>
  </si>
  <si>
    <t>P05遠鼎1</t>
  </si>
  <si>
    <t>B92351</t>
  </si>
  <si>
    <t>P06遠鼎1</t>
  </si>
  <si>
    <t>B94263</t>
  </si>
  <si>
    <t>02華航1A</t>
  </si>
  <si>
    <t>B94265</t>
  </si>
  <si>
    <t>P05華航1</t>
  </si>
  <si>
    <t>B94270</t>
  </si>
  <si>
    <t>P06華航2B</t>
  </si>
  <si>
    <t>B94636</t>
  </si>
  <si>
    <t>02遠傳3B</t>
  </si>
  <si>
    <t>B94639</t>
  </si>
  <si>
    <t>P06遠傳2</t>
  </si>
  <si>
    <t>B95108</t>
  </si>
  <si>
    <t>02中租1</t>
  </si>
  <si>
    <t>B95112</t>
  </si>
  <si>
    <t>P04中租1</t>
  </si>
  <si>
    <t>B95113</t>
  </si>
  <si>
    <t>P05中租1A</t>
  </si>
  <si>
    <t>B95448</t>
  </si>
  <si>
    <t>01中控1A</t>
  </si>
  <si>
    <t>B95450</t>
  </si>
  <si>
    <t>P04中控1A</t>
  </si>
  <si>
    <t>B97915</t>
  </si>
  <si>
    <t>02正新1</t>
  </si>
  <si>
    <t>B99901</t>
  </si>
  <si>
    <t>P06合迪1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</si>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</sst>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10\WebBD2017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310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410554124</v>
      </c>
      <c r="D5" s="21">
        <f>C5/C153</f>
        <v>0.0012454098476594043</v>
      </c>
      <c r="E5" s="22">
        <v>0.591</v>
      </c>
      <c r="F5" s="22">
        <v>0.5775</v>
      </c>
      <c r="G5" s="22">
        <v>0.5842</v>
      </c>
      <c r="H5" s="22">
        <v>102.6324</v>
      </c>
    </row>
    <row r="6" spans="1:8" s="23" customFormat="1" ht="14.25">
      <c r="A6" s="18" t="s">
        <v>16</v>
      </c>
      <c r="B6" s="19" t="s">
        <v>17</v>
      </c>
      <c r="C6" s="20">
        <v>102803163</v>
      </c>
      <c r="D6" s="21">
        <f>C6/C153</f>
        <v>0.0003118518706457688</v>
      </c>
      <c r="E6" s="22">
        <v>1.731</v>
      </c>
      <c r="F6" s="22">
        <v>1.73</v>
      </c>
      <c r="G6" s="22">
        <v>1.7305</v>
      </c>
      <c r="H6" s="22">
        <v>102.8032</v>
      </c>
    </row>
    <row r="7" spans="1:8" ht="14.25">
      <c r="A7" s="18" t="s">
        <v>18</v>
      </c>
      <c r="B7" s="19" t="s">
        <v>19</v>
      </c>
      <c r="C7" s="20">
        <v>1534000995</v>
      </c>
      <c r="D7" s="21">
        <f>C7/C153</f>
        <v>0.004653369272920334</v>
      </c>
      <c r="E7" s="22">
        <v>0.67</v>
      </c>
      <c r="F7" s="22">
        <v>0.6625</v>
      </c>
      <c r="G7" s="22">
        <v>0.6673</v>
      </c>
      <c r="H7" s="22">
        <v>102.2441</v>
      </c>
    </row>
    <row r="8" spans="1:8" ht="14.25">
      <c r="A8" s="18" t="s">
        <v>20</v>
      </c>
      <c r="B8" s="19" t="s">
        <v>21</v>
      </c>
      <c r="C8" s="20">
        <v>527886344</v>
      </c>
      <c r="D8" s="21">
        <f>C8/C153</f>
        <v>0.001601335397284963</v>
      </c>
      <c r="E8" s="22">
        <v>1.3</v>
      </c>
      <c r="F8" s="22">
        <v>1.299</v>
      </c>
      <c r="G8" s="22">
        <v>1.2994</v>
      </c>
      <c r="H8" s="22">
        <v>105.5773</v>
      </c>
    </row>
    <row r="9" spans="1:8" ht="14.25">
      <c r="A9" s="18" t="s">
        <v>22</v>
      </c>
      <c r="B9" s="19" t="s">
        <v>23</v>
      </c>
      <c r="C9" s="20">
        <v>828008044</v>
      </c>
      <c r="D9" s="21">
        <f>C9/C153</f>
        <v>0.0025117501241780278</v>
      </c>
      <c r="E9" s="22">
        <v>1.356</v>
      </c>
      <c r="F9" s="22">
        <v>1.35</v>
      </c>
      <c r="G9" s="22">
        <v>1.3531</v>
      </c>
      <c r="H9" s="22">
        <v>103.5015</v>
      </c>
    </row>
    <row r="10" spans="1:8" ht="14.25">
      <c r="A10" s="18" t="s">
        <v>24</v>
      </c>
      <c r="B10" s="19" t="s">
        <v>25</v>
      </c>
      <c r="C10" s="20">
        <v>102328736</v>
      </c>
      <c r="D10" s="21">
        <f>C10/C153</f>
        <v>0.00031041270337583895</v>
      </c>
      <c r="E10" s="22">
        <v>0.709</v>
      </c>
      <c r="F10" s="22">
        <v>0.709</v>
      </c>
      <c r="G10" s="22">
        <v>0.709</v>
      </c>
      <c r="H10" s="22">
        <v>102.3287</v>
      </c>
    </row>
    <row r="11" spans="1:8" ht="14.25">
      <c r="A11" s="18" t="s">
        <v>26</v>
      </c>
      <c r="B11" s="19" t="s">
        <v>27</v>
      </c>
      <c r="C11" s="20">
        <v>101341070</v>
      </c>
      <c r="D11" s="21">
        <f>C11/C153</f>
        <v>0.0003074166332094646</v>
      </c>
      <c r="E11" s="22">
        <v>1.399</v>
      </c>
      <c r="F11" s="22">
        <v>1.399</v>
      </c>
      <c r="G11" s="22">
        <v>1.399</v>
      </c>
      <c r="H11" s="22">
        <v>101.3411</v>
      </c>
    </row>
    <row r="12" spans="1:8" ht="14.25">
      <c r="A12" s="18" t="s">
        <v>28</v>
      </c>
      <c r="B12" s="19" t="s">
        <v>29</v>
      </c>
      <c r="C12" s="20">
        <v>509623974</v>
      </c>
      <c r="D12" s="21">
        <f>C12/C153</f>
        <v>0.001545936768675402</v>
      </c>
      <c r="E12" s="22">
        <v>0.741</v>
      </c>
      <c r="F12" s="22">
        <v>0.714</v>
      </c>
      <c r="G12" s="22">
        <v>0.725</v>
      </c>
      <c r="H12" s="22">
        <v>101.9168</v>
      </c>
    </row>
    <row r="13" spans="1:8" ht="14.25">
      <c r="A13" s="18" t="s">
        <v>30</v>
      </c>
      <c r="B13" s="19" t="s">
        <v>31</v>
      </c>
      <c r="C13" s="20">
        <v>2303478778</v>
      </c>
      <c r="D13" s="21">
        <f>C13/C153</f>
        <v>0.0069875687182127805</v>
      </c>
      <c r="E13" s="22">
        <v>0.726</v>
      </c>
      <c r="F13" s="22">
        <v>0.708</v>
      </c>
      <c r="G13" s="22">
        <v>0.72</v>
      </c>
      <c r="H13" s="22">
        <v>102.3703</v>
      </c>
    </row>
    <row r="14" spans="1:8" ht="14.25">
      <c r="A14" s="18" t="s">
        <v>32</v>
      </c>
      <c r="B14" s="19" t="s">
        <v>33</v>
      </c>
      <c r="C14" s="20">
        <v>308356302</v>
      </c>
      <c r="D14" s="21">
        <f>C14/C153</f>
        <v>0.0009353942699614371</v>
      </c>
      <c r="E14" s="22">
        <v>1.085</v>
      </c>
      <c r="F14" s="22">
        <v>1.085</v>
      </c>
      <c r="G14" s="22">
        <v>1.085</v>
      </c>
      <c r="H14" s="22">
        <v>102.7854</v>
      </c>
    </row>
    <row r="15" spans="1:8" ht="14.25">
      <c r="A15" s="18" t="s">
        <v>34</v>
      </c>
      <c r="B15" s="19" t="s">
        <v>35</v>
      </c>
      <c r="C15" s="20">
        <v>10114149006</v>
      </c>
      <c r="D15" s="21">
        <f>C15/C153</f>
        <v>0.030681121042074776</v>
      </c>
      <c r="E15" s="22">
        <v>0.295</v>
      </c>
      <c r="F15" s="22">
        <v>0.227</v>
      </c>
      <c r="G15" s="22">
        <v>0.2418</v>
      </c>
      <c r="H15" s="22">
        <v>100.1297</v>
      </c>
    </row>
    <row r="16" spans="1:8" ht="14.25">
      <c r="A16" s="18" t="s">
        <v>36</v>
      </c>
      <c r="B16" s="19" t="s">
        <v>37</v>
      </c>
      <c r="C16" s="20">
        <v>1459732107</v>
      </c>
      <c r="D16" s="21">
        <f>C16/C153</f>
        <v>0.004428075702394872</v>
      </c>
      <c r="E16" s="22">
        <v>1.452</v>
      </c>
      <c r="F16" s="22">
        <v>1.45</v>
      </c>
      <c r="G16" s="22">
        <v>1.4505</v>
      </c>
      <c r="H16" s="22">
        <v>100.6706</v>
      </c>
    </row>
    <row r="17" spans="1:8" ht="14.25">
      <c r="A17" s="18" t="s">
        <v>38</v>
      </c>
      <c r="B17" s="19" t="s">
        <v>39</v>
      </c>
      <c r="C17" s="20">
        <v>1001573390</v>
      </c>
      <c r="D17" s="21">
        <f>C17/C153</f>
        <v>0.0030382580277274556</v>
      </c>
      <c r="E17" s="22">
        <v>1.7426</v>
      </c>
      <c r="F17" s="22">
        <v>1.7416</v>
      </c>
      <c r="G17" s="22">
        <v>1.7421</v>
      </c>
      <c r="H17" s="22">
        <v>100.1573</v>
      </c>
    </row>
    <row r="18" spans="1:8" ht="14.25">
      <c r="A18" s="18" t="s">
        <v>40</v>
      </c>
      <c r="B18" s="19" t="s">
        <v>41</v>
      </c>
      <c r="C18" s="20">
        <v>1325155588</v>
      </c>
      <c r="D18" s="21">
        <f>C18/C153</f>
        <v>0.0040198398274427964</v>
      </c>
      <c r="E18" s="22">
        <v>0.7608</v>
      </c>
      <c r="F18" s="22">
        <v>0.7455</v>
      </c>
      <c r="G18" s="22">
        <v>0.7551</v>
      </c>
      <c r="H18" s="22">
        <v>101.9307</v>
      </c>
    </row>
    <row r="19" spans="1:8" ht="14.25">
      <c r="A19" s="18" t="s">
        <v>42</v>
      </c>
      <c r="B19" s="19" t="s">
        <v>43</v>
      </c>
      <c r="C19" s="20">
        <v>214818208</v>
      </c>
      <c r="D19" s="21">
        <f>C19/C153</f>
        <v>0.0006516478487492827</v>
      </c>
      <c r="E19" s="22">
        <v>1.47</v>
      </c>
      <c r="F19" s="22">
        <v>1.47</v>
      </c>
      <c r="G19" s="22">
        <v>1.47</v>
      </c>
      <c r="H19" s="22">
        <v>107.4091</v>
      </c>
    </row>
    <row r="20" spans="1:8" ht="14.25">
      <c r="A20" s="18" t="s">
        <v>44</v>
      </c>
      <c r="B20" s="19" t="s">
        <v>45</v>
      </c>
      <c r="C20" s="20">
        <v>4437587014</v>
      </c>
      <c r="D20" s="21">
        <f>C20/C153</f>
        <v>0.013461354408611643</v>
      </c>
      <c r="E20" s="22">
        <v>0.38</v>
      </c>
      <c r="F20" s="22">
        <v>0.345</v>
      </c>
      <c r="G20" s="22">
        <v>0.364</v>
      </c>
      <c r="H20" s="22">
        <v>100.8465</v>
      </c>
    </row>
    <row r="21" spans="1:8" ht="14.25">
      <c r="A21" s="18" t="s">
        <v>46</v>
      </c>
      <c r="B21" s="19" t="s">
        <v>47</v>
      </c>
      <c r="C21" s="20">
        <v>207069896</v>
      </c>
      <c r="D21" s="21">
        <f>C21/C153</f>
        <v>0.0006281434591854416</v>
      </c>
      <c r="E21" s="22">
        <v>1.492</v>
      </c>
      <c r="F21" s="22">
        <v>1.492</v>
      </c>
      <c r="G21" s="22">
        <v>1.492</v>
      </c>
      <c r="H21" s="22">
        <v>103.5349</v>
      </c>
    </row>
    <row r="22" spans="1:8" ht="14.25">
      <c r="A22" s="18" t="s">
        <v>48</v>
      </c>
      <c r="B22" s="19" t="s">
        <v>49</v>
      </c>
      <c r="C22" s="20">
        <v>5598650234</v>
      </c>
      <c r="D22" s="21">
        <f>C22/C153</f>
        <v>0.016983422470807353</v>
      </c>
      <c r="E22" s="22">
        <v>0.416</v>
      </c>
      <c r="F22" s="22">
        <v>0.4</v>
      </c>
      <c r="G22" s="22">
        <v>0.4083</v>
      </c>
      <c r="H22" s="22">
        <v>100.8675</v>
      </c>
    </row>
    <row r="23" spans="1:8" ht="14.25">
      <c r="A23" s="18" t="s">
        <v>50</v>
      </c>
      <c r="B23" s="19" t="s">
        <v>51</v>
      </c>
      <c r="C23" s="20">
        <v>4030050356</v>
      </c>
      <c r="D23" s="21">
        <f>C23/C153</f>
        <v>0.012225097999321737</v>
      </c>
      <c r="E23" s="22">
        <v>0.426</v>
      </c>
      <c r="F23" s="22">
        <v>0.408</v>
      </c>
      <c r="G23" s="22">
        <v>0.4228</v>
      </c>
      <c r="H23" s="22">
        <v>100.7377</v>
      </c>
    </row>
    <row r="24" spans="1:8" ht="14.25">
      <c r="A24" s="18" t="s">
        <v>52</v>
      </c>
      <c r="B24" s="19" t="s">
        <v>53</v>
      </c>
      <c r="C24" s="20">
        <v>7287105158</v>
      </c>
      <c r="D24" s="21">
        <f>C24/C153</f>
        <v>0.022105325447182307</v>
      </c>
      <c r="E24" s="22">
        <v>0.846</v>
      </c>
      <c r="F24" s="22">
        <v>0.829</v>
      </c>
      <c r="G24" s="22">
        <v>0.8359</v>
      </c>
      <c r="H24" s="22">
        <v>104.0809</v>
      </c>
    </row>
    <row r="25" spans="1:8" ht="14.25">
      <c r="A25" s="18" t="s">
        <v>54</v>
      </c>
      <c r="B25" s="19" t="s">
        <v>55</v>
      </c>
      <c r="C25" s="20">
        <v>10212570826</v>
      </c>
      <c r="D25" s="21">
        <f>C25/C153</f>
        <v>0.030979682173694442</v>
      </c>
      <c r="E25" s="22">
        <v>0.46</v>
      </c>
      <c r="F25" s="22">
        <v>0.445</v>
      </c>
      <c r="G25" s="22">
        <v>0.4539</v>
      </c>
      <c r="H25" s="22">
        <v>101.0997</v>
      </c>
    </row>
    <row r="26" spans="1:8" ht="14.25">
      <c r="A26" s="18" t="s">
        <v>56</v>
      </c>
      <c r="B26" s="19" t="s">
        <v>57</v>
      </c>
      <c r="C26" s="20">
        <v>10670162755</v>
      </c>
      <c r="D26" s="21">
        <f>C26/C153</f>
        <v>0.03236778050536791</v>
      </c>
      <c r="E26" s="22">
        <v>0.4725</v>
      </c>
      <c r="F26" s="22">
        <v>0.46</v>
      </c>
      <c r="G26" s="22">
        <v>0.4654</v>
      </c>
      <c r="H26" s="22">
        <v>101.129</v>
      </c>
    </row>
    <row r="27" spans="1:8" ht="14.25">
      <c r="A27" s="18" t="s">
        <v>58</v>
      </c>
      <c r="B27" s="19" t="s">
        <v>59</v>
      </c>
      <c r="C27" s="20">
        <v>554217420</v>
      </c>
      <c r="D27" s="21">
        <f>C27/C153</f>
        <v>0.0016812103259067205</v>
      </c>
      <c r="E27" s="22">
        <v>1.519</v>
      </c>
      <c r="F27" s="22">
        <v>1.519</v>
      </c>
      <c r="G27" s="22">
        <v>1.519</v>
      </c>
      <c r="H27" s="22">
        <v>110.8435</v>
      </c>
    </row>
    <row r="28" spans="1:8" ht="14.25">
      <c r="A28" s="18" t="s">
        <v>60</v>
      </c>
      <c r="B28" s="19" t="s">
        <v>61</v>
      </c>
      <c r="C28" s="20">
        <v>4363940907</v>
      </c>
      <c r="D28" s="21">
        <f>C28/C153</f>
        <v>0.013237950035015392</v>
      </c>
      <c r="E28" s="22">
        <v>0.505</v>
      </c>
      <c r="F28" s="22">
        <v>0.485</v>
      </c>
      <c r="G28" s="22">
        <v>0.4924</v>
      </c>
      <c r="H28" s="22">
        <v>101.467</v>
      </c>
    </row>
    <row r="29" spans="1:8" ht="14.25">
      <c r="A29" s="18" t="s">
        <v>62</v>
      </c>
      <c r="B29" s="19" t="s">
        <v>63</v>
      </c>
      <c r="C29" s="20">
        <v>14415169627</v>
      </c>
      <c r="D29" s="21">
        <f>C29/C153</f>
        <v>0.04372820332246022</v>
      </c>
      <c r="E29" s="22">
        <v>0.298</v>
      </c>
      <c r="F29" s="22">
        <v>0.22</v>
      </c>
      <c r="G29" s="22">
        <v>0.2527</v>
      </c>
      <c r="H29" s="22">
        <v>100.0924</v>
      </c>
    </row>
    <row r="30" spans="1:8" ht="14.25">
      <c r="A30" s="18" t="s">
        <v>64</v>
      </c>
      <c r="B30" s="19" t="s">
        <v>65</v>
      </c>
      <c r="C30" s="20">
        <v>2884903570</v>
      </c>
      <c r="D30" s="21">
        <f>C30/C153</f>
        <v>0.008751312203663974</v>
      </c>
      <c r="E30" s="22">
        <v>1.5559</v>
      </c>
      <c r="F30" s="22">
        <v>1.538</v>
      </c>
      <c r="G30" s="22">
        <v>1.5448</v>
      </c>
      <c r="H30" s="22">
        <v>106.8448</v>
      </c>
    </row>
    <row r="31" spans="1:8" ht="14.25">
      <c r="A31" s="18" t="s">
        <v>66</v>
      </c>
      <c r="B31" s="19" t="s">
        <v>67</v>
      </c>
      <c r="C31" s="20">
        <v>3891268647</v>
      </c>
      <c r="D31" s="21">
        <f>C31/C153</f>
        <v>0.011804105742857151</v>
      </c>
      <c r="E31" s="22">
        <v>0.92</v>
      </c>
      <c r="F31" s="22">
        <v>0.88</v>
      </c>
      <c r="G31" s="22">
        <v>0.8974</v>
      </c>
      <c r="H31" s="22">
        <v>105.1592</v>
      </c>
    </row>
    <row r="32" spans="1:8" ht="14.25">
      <c r="A32" s="18" t="s">
        <v>68</v>
      </c>
      <c r="B32" s="19" t="s">
        <v>69</v>
      </c>
      <c r="C32" s="20">
        <v>809322152</v>
      </c>
      <c r="D32" s="21">
        <f>C32/C153</f>
        <v>0.0024550667478612427</v>
      </c>
      <c r="E32" s="22">
        <v>0.51</v>
      </c>
      <c r="F32" s="22">
        <v>0.51</v>
      </c>
      <c r="G32" s="22">
        <v>0.51</v>
      </c>
      <c r="H32" s="22">
        <v>101.1639</v>
      </c>
    </row>
    <row r="33" spans="1:8" ht="14.25">
      <c r="A33" s="18" t="s">
        <v>70</v>
      </c>
      <c r="B33" s="19" t="s">
        <v>71</v>
      </c>
      <c r="C33" s="20">
        <v>113341043</v>
      </c>
      <c r="D33" s="21">
        <f>C33/C153</f>
        <v>0.00034381837337526784</v>
      </c>
      <c r="E33" s="22">
        <v>1.76</v>
      </c>
      <c r="F33" s="22">
        <v>1.759</v>
      </c>
      <c r="G33" s="22">
        <v>1.7595</v>
      </c>
      <c r="H33" s="22">
        <v>113.341</v>
      </c>
    </row>
    <row r="34" spans="1:8" ht="14.25">
      <c r="A34" s="18" t="s">
        <v>72</v>
      </c>
      <c r="B34" s="19" t="s">
        <v>73</v>
      </c>
      <c r="C34" s="20">
        <v>4856954916</v>
      </c>
      <c r="D34" s="21">
        <f>C34/C153</f>
        <v>0.014733500721147683</v>
      </c>
      <c r="E34" s="22">
        <v>0.5606</v>
      </c>
      <c r="F34" s="22">
        <v>0.54</v>
      </c>
      <c r="G34" s="22">
        <v>0.5507</v>
      </c>
      <c r="H34" s="22">
        <v>101.1754</v>
      </c>
    </row>
    <row r="35" spans="1:8" ht="14.25">
      <c r="A35" s="18" t="s">
        <v>74</v>
      </c>
      <c r="B35" s="19" t="s">
        <v>75</v>
      </c>
      <c r="C35" s="20">
        <v>2129400689</v>
      </c>
      <c r="D35" s="21">
        <f>C35/C153</f>
        <v>0.006459505416375554</v>
      </c>
      <c r="E35" s="22">
        <v>0.951</v>
      </c>
      <c r="F35" s="22">
        <v>0.906</v>
      </c>
      <c r="G35" s="22">
        <v>0.9396</v>
      </c>
      <c r="H35" s="22">
        <v>101.3988</v>
      </c>
    </row>
    <row r="36" spans="1:8" ht="14.25">
      <c r="A36" s="18" t="s">
        <v>76</v>
      </c>
      <c r="B36" s="19" t="s">
        <v>77</v>
      </c>
      <c r="C36" s="20">
        <v>2856674262</v>
      </c>
      <c r="D36" s="21">
        <f>C36/C153</f>
        <v>0.008665679016416265</v>
      </c>
      <c r="E36" s="22">
        <v>0.5806</v>
      </c>
      <c r="F36" s="22">
        <v>0.543</v>
      </c>
      <c r="G36" s="22">
        <v>0.5691</v>
      </c>
      <c r="H36" s="22">
        <v>101.9884</v>
      </c>
    </row>
    <row r="37" spans="1:8" ht="14.25">
      <c r="A37" s="18" t="s">
        <v>78</v>
      </c>
      <c r="B37" s="19" t="s">
        <v>79</v>
      </c>
      <c r="C37" s="20">
        <v>7047621860</v>
      </c>
      <c r="D37" s="21">
        <f>C37/C153</f>
        <v>0.021378856413639846</v>
      </c>
      <c r="E37" s="22">
        <v>0.415</v>
      </c>
      <c r="F37" s="22">
        <v>0.39</v>
      </c>
      <c r="G37" s="22">
        <v>0.4023</v>
      </c>
      <c r="H37" s="22">
        <v>99.967</v>
      </c>
    </row>
    <row r="38" spans="1:8" ht="14.25">
      <c r="A38" s="18" t="s">
        <v>80</v>
      </c>
      <c r="B38" s="19" t="s">
        <v>81</v>
      </c>
      <c r="C38" s="20">
        <v>3701483985</v>
      </c>
      <c r="D38" s="21">
        <f>C38/C153</f>
        <v>0.011228396784713763</v>
      </c>
      <c r="E38" s="22">
        <v>0.27</v>
      </c>
      <c r="F38" s="22">
        <v>0.245</v>
      </c>
      <c r="G38" s="22">
        <v>0.253</v>
      </c>
      <c r="H38" s="22">
        <v>100.0389</v>
      </c>
    </row>
    <row r="39" spans="1:8" ht="14.25">
      <c r="A39" s="18" t="s">
        <v>82</v>
      </c>
      <c r="B39" s="19" t="s">
        <v>83</v>
      </c>
      <c r="C39" s="20">
        <v>392846324</v>
      </c>
      <c r="D39" s="21">
        <f>C39/C153</f>
        <v>0.0011916934989219521</v>
      </c>
      <c r="E39" s="22">
        <v>0.974</v>
      </c>
      <c r="F39" s="22">
        <v>0.974</v>
      </c>
      <c r="G39" s="22">
        <v>0.974</v>
      </c>
      <c r="H39" s="22">
        <v>98.2144</v>
      </c>
    </row>
    <row r="40" spans="1:8" ht="14.25">
      <c r="A40" s="18" t="s">
        <v>84</v>
      </c>
      <c r="B40" s="19" t="s">
        <v>85</v>
      </c>
      <c r="C40" s="20">
        <v>847627846</v>
      </c>
      <c r="D40" s="21">
        <f>C40/C153</f>
        <v>0.002571266502632255</v>
      </c>
      <c r="E40" s="22">
        <v>0.585</v>
      </c>
      <c r="F40" s="22">
        <v>0.578</v>
      </c>
      <c r="G40" s="22">
        <v>0.5825</v>
      </c>
      <c r="H40" s="22">
        <v>99.722</v>
      </c>
    </row>
    <row r="41" spans="1:8" ht="14.25">
      <c r="A41" s="18" t="s">
        <v>86</v>
      </c>
      <c r="B41" s="19" t="s">
        <v>87</v>
      </c>
      <c r="C41" s="20">
        <v>3683401104</v>
      </c>
      <c r="D41" s="21">
        <f>C41/C153</f>
        <v>0.011173542633324327</v>
      </c>
      <c r="E41" s="22">
        <v>0.636</v>
      </c>
      <c r="F41" s="22">
        <v>0.605</v>
      </c>
      <c r="G41" s="22">
        <v>0.6241</v>
      </c>
      <c r="H41" s="22">
        <v>99.5543</v>
      </c>
    </row>
    <row r="42" spans="1:8" ht="14.25">
      <c r="A42" s="18" t="s">
        <v>88</v>
      </c>
      <c r="B42" s="19" t="s">
        <v>89</v>
      </c>
      <c r="C42" s="20">
        <v>4016446117</v>
      </c>
      <c r="D42" s="21">
        <f>C42/C153</f>
        <v>0.012183829742032201</v>
      </c>
      <c r="E42" s="22">
        <v>1.026</v>
      </c>
      <c r="F42" s="22">
        <v>0.999</v>
      </c>
      <c r="G42" s="22">
        <v>1.0054</v>
      </c>
      <c r="H42" s="22">
        <v>96.7922</v>
      </c>
    </row>
    <row r="43" spans="1:8" ht="14.25">
      <c r="A43" s="18" t="s">
        <v>90</v>
      </c>
      <c r="B43" s="19" t="s">
        <v>91</v>
      </c>
      <c r="C43" s="20">
        <v>550158005</v>
      </c>
      <c r="D43" s="21">
        <f>C43/C153</f>
        <v>0.0016688961506952293</v>
      </c>
      <c r="E43" s="22">
        <v>0.345</v>
      </c>
      <c r="F43" s="22">
        <v>0.345</v>
      </c>
      <c r="G43" s="22">
        <v>0.345</v>
      </c>
      <c r="H43" s="22">
        <v>100.0287</v>
      </c>
    </row>
    <row r="44" spans="1:8" ht="14.25">
      <c r="A44" s="18" t="s">
        <v>92</v>
      </c>
      <c r="B44" s="19" t="s">
        <v>93</v>
      </c>
      <c r="C44" s="20">
        <v>749693880</v>
      </c>
      <c r="D44" s="21">
        <f>C44/C153</f>
        <v>0.002274185268887928</v>
      </c>
      <c r="E44" s="22">
        <v>0.6356</v>
      </c>
      <c r="F44" s="22">
        <v>0.635</v>
      </c>
      <c r="G44" s="22">
        <v>0.6353</v>
      </c>
      <c r="H44" s="22">
        <v>99.9592</v>
      </c>
    </row>
    <row r="45" spans="1:8" ht="14.25">
      <c r="A45" s="18" t="s">
        <v>94</v>
      </c>
      <c r="B45" s="19" t="s">
        <v>95</v>
      </c>
      <c r="C45" s="20">
        <v>4304303224</v>
      </c>
      <c r="D45" s="21">
        <f>C45/C153</f>
        <v>0.013057040007913119</v>
      </c>
      <c r="E45" s="22">
        <v>0.431</v>
      </c>
      <c r="F45" s="22">
        <v>0.405</v>
      </c>
      <c r="G45" s="22">
        <v>0.4177</v>
      </c>
      <c r="H45" s="22">
        <v>100.0979</v>
      </c>
    </row>
    <row r="46" spans="1:8" ht="14.25">
      <c r="A46" s="18" t="s">
        <v>96</v>
      </c>
      <c r="B46" s="19" t="s">
        <v>97</v>
      </c>
      <c r="C46" s="20">
        <v>2205426377</v>
      </c>
      <c r="D46" s="21">
        <f>C46/C153</f>
        <v>0.00669012821365205</v>
      </c>
      <c r="E46" s="22">
        <v>0.715</v>
      </c>
      <c r="F46" s="22">
        <v>0.6625</v>
      </c>
      <c r="G46" s="22">
        <v>0.6908</v>
      </c>
      <c r="H46" s="22">
        <v>100.2452</v>
      </c>
    </row>
    <row r="47" spans="1:8" ht="14.25">
      <c r="A47" s="18" t="s">
        <v>98</v>
      </c>
      <c r="B47" s="19" t="s">
        <v>99</v>
      </c>
      <c r="C47" s="20">
        <v>1329885677</v>
      </c>
      <c r="D47" s="21">
        <f>C47/C153</f>
        <v>0.0040341884822888635</v>
      </c>
      <c r="E47" s="22">
        <v>1.6109</v>
      </c>
      <c r="F47" s="22">
        <v>1.61</v>
      </c>
      <c r="G47" s="22">
        <v>1.6105</v>
      </c>
      <c r="H47" s="22">
        <v>102.2998</v>
      </c>
    </row>
    <row r="48" spans="1:8" ht="14.25">
      <c r="A48" s="18" t="s">
        <v>100</v>
      </c>
      <c r="B48" s="19" t="s">
        <v>101</v>
      </c>
      <c r="C48" s="20">
        <v>10271448459</v>
      </c>
      <c r="D48" s="21">
        <f>C48/C153</f>
        <v>0.031158286600391362</v>
      </c>
      <c r="E48" s="22">
        <v>1.055</v>
      </c>
      <c r="F48" s="22">
        <v>1.025</v>
      </c>
      <c r="G48" s="22">
        <v>1.0458</v>
      </c>
      <c r="H48" s="22">
        <v>100.699</v>
      </c>
    </row>
    <row r="49" spans="1:8" ht="14.25">
      <c r="A49" s="18" t="s">
        <v>102</v>
      </c>
      <c r="B49" s="19" t="s">
        <v>103</v>
      </c>
      <c r="C49" s="20">
        <v>7711983730</v>
      </c>
      <c r="D49" s="21">
        <f>C49/C153</f>
        <v>0.023394188295453842</v>
      </c>
      <c r="E49" s="22">
        <v>0.742</v>
      </c>
      <c r="F49" s="22">
        <v>0.691</v>
      </c>
      <c r="G49" s="22">
        <v>0.7145</v>
      </c>
      <c r="H49" s="22">
        <v>100.1548</v>
      </c>
    </row>
    <row r="50" spans="1:8" ht="14.25">
      <c r="A50" s="18" t="s">
        <v>104</v>
      </c>
      <c r="B50" s="19" t="s">
        <v>105</v>
      </c>
      <c r="C50" s="20">
        <v>154459008</v>
      </c>
      <c r="D50" s="21">
        <f>C50/C153</f>
        <v>0.00046854911052580906</v>
      </c>
      <c r="E50" s="22">
        <v>1.751</v>
      </c>
      <c r="F50" s="22">
        <v>1.7425</v>
      </c>
      <c r="G50" s="22">
        <v>1.7453</v>
      </c>
      <c r="H50" s="22">
        <v>102.9733</v>
      </c>
    </row>
    <row r="51" spans="1:8" ht="14.25">
      <c r="A51" s="18" t="s">
        <v>106</v>
      </c>
      <c r="B51" s="19" t="s">
        <v>107</v>
      </c>
      <c r="C51" s="20">
        <v>400298644</v>
      </c>
      <c r="D51" s="21">
        <f>C51/C153</f>
        <v>0.001214300001142617</v>
      </c>
      <c r="E51" s="22">
        <v>0.46</v>
      </c>
      <c r="F51" s="22">
        <v>0.455</v>
      </c>
      <c r="G51" s="22">
        <v>0.4575</v>
      </c>
      <c r="H51" s="22">
        <v>100.0747</v>
      </c>
    </row>
    <row r="52" spans="1:8" ht="14.25">
      <c r="A52" s="18" t="s">
        <v>108</v>
      </c>
      <c r="B52" s="19" t="s">
        <v>109</v>
      </c>
      <c r="C52" s="20">
        <v>49196499</v>
      </c>
      <c r="D52" s="21">
        <f>C52/C153</f>
        <v>0.000149236850255013</v>
      </c>
      <c r="E52" s="22">
        <v>1.595</v>
      </c>
      <c r="F52" s="22">
        <v>1.595</v>
      </c>
      <c r="G52" s="22">
        <v>1.595</v>
      </c>
      <c r="H52" s="22">
        <v>98.393</v>
      </c>
    </row>
    <row r="53" spans="1:8" ht="14.25">
      <c r="A53" s="18" t="s">
        <v>110</v>
      </c>
      <c r="B53" s="19" t="s">
        <v>111</v>
      </c>
      <c r="C53" s="20">
        <v>12752777065</v>
      </c>
      <c r="D53" s="21">
        <f>C53/C153</f>
        <v>0.03868536013477238</v>
      </c>
      <c r="E53" s="22">
        <v>1.0655</v>
      </c>
      <c r="F53" s="22">
        <v>1.01</v>
      </c>
      <c r="G53" s="22">
        <v>1.0393</v>
      </c>
      <c r="H53" s="22">
        <v>99.6322</v>
      </c>
    </row>
    <row r="54" spans="1:8" ht="14.25">
      <c r="A54" s="18" t="s">
        <v>112</v>
      </c>
      <c r="B54" s="19" t="s">
        <v>111</v>
      </c>
      <c r="C54" s="20">
        <v>39803980016</v>
      </c>
      <c r="D54" s="21">
        <f>C54/C153</f>
        <v>0.12074478318470024</v>
      </c>
      <c r="E54" s="22">
        <v>1.068</v>
      </c>
      <c r="F54" s="22">
        <v>1.03</v>
      </c>
      <c r="G54" s="22">
        <v>1.0525</v>
      </c>
      <c r="H54" s="22">
        <v>99.5101</v>
      </c>
    </row>
    <row r="55" spans="1:8" ht="14.25">
      <c r="A55" s="18" t="s">
        <v>113</v>
      </c>
      <c r="B55" s="19" t="s">
        <v>114</v>
      </c>
      <c r="C55" s="20">
        <v>65335037109</v>
      </c>
      <c r="D55" s="21">
        <f>C55/C153</f>
        <v>0.19819286631436012</v>
      </c>
      <c r="E55" s="22">
        <v>0.761</v>
      </c>
      <c r="F55" s="22">
        <v>0.697</v>
      </c>
      <c r="G55" s="22">
        <v>0.7231</v>
      </c>
      <c r="H55" s="22">
        <v>99.5238</v>
      </c>
    </row>
    <row r="56" spans="1:8" ht="14.25">
      <c r="A56" s="18" t="s">
        <v>115</v>
      </c>
      <c r="B56" s="19" t="s">
        <v>116</v>
      </c>
      <c r="C56" s="20">
        <v>789049506</v>
      </c>
      <c r="D56" s="21">
        <f>C56/C153</f>
        <v>0.0023935699768130652</v>
      </c>
      <c r="E56" s="22">
        <v>0.565</v>
      </c>
      <c r="F56" s="22">
        <v>0.554</v>
      </c>
      <c r="G56" s="22">
        <v>0.559</v>
      </c>
      <c r="H56" s="22">
        <v>112.483</v>
      </c>
    </row>
    <row r="57" spans="1:8" ht="14.25">
      <c r="A57" s="18" t="s">
        <v>117</v>
      </c>
      <c r="B57" s="19" t="s">
        <v>118</v>
      </c>
      <c r="C57" s="20">
        <v>2265011320</v>
      </c>
      <c r="D57" s="21">
        <f>C57/C153</f>
        <v>0.006870878254746325</v>
      </c>
      <c r="E57" s="22">
        <v>0.575</v>
      </c>
      <c r="F57" s="22">
        <v>0.574</v>
      </c>
      <c r="G57" s="22">
        <v>0.5745</v>
      </c>
      <c r="H57" s="22">
        <v>113.2506</v>
      </c>
    </row>
    <row r="58" spans="1:8" ht="14.25">
      <c r="A58" s="18" t="s">
        <v>119</v>
      </c>
      <c r="B58" s="19" t="s">
        <v>120</v>
      </c>
      <c r="C58" s="20">
        <v>1600940516</v>
      </c>
      <c r="D58" s="21">
        <f>C58/C153</f>
        <v>0.004856429317327545</v>
      </c>
      <c r="E58" s="22">
        <v>0.616</v>
      </c>
      <c r="F58" s="22">
        <v>0.595</v>
      </c>
      <c r="G58" s="22">
        <v>0.6012</v>
      </c>
      <c r="H58" s="22">
        <v>114.2625</v>
      </c>
    </row>
    <row r="59" spans="1:8" ht="14.25">
      <c r="A59" s="18" t="s">
        <v>121</v>
      </c>
      <c r="B59" s="19" t="s">
        <v>122</v>
      </c>
      <c r="C59" s="20">
        <v>644660380</v>
      </c>
      <c r="D59" s="21">
        <f>C59/C153</f>
        <v>0.0019555677040229993</v>
      </c>
      <c r="E59" s="22">
        <v>1.31</v>
      </c>
      <c r="F59" s="22">
        <v>1.31</v>
      </c>
      <c r="G59" s="22">
        <v>1.31</v>
      </c>
      <c r="H59" s="22">
        <v>128.9321</v>
      </c>
    </row>
    <row r="60" spans="1:8" ht="14.25">
      <c r="A60" s="18" t="s">
        <v>123</v>
      </c>
      <c r="B60" s="19" t="s">
        <v>124</v>
      </c>
      <c r="C60" s="20">
        <v>4285102044</v>
      </c>
      <c r="D60" s="21">
        <f>C60/C153</f>
        <v>0.01299879351308877</v>
      </c>
      <c r="E60" s="22">
        <v>0.701</v>
      </c>
      <c r="F60" s="22">
        <v>0.678</v>
      </c>
      <c r="G60" s="22">
        <v>0.6852</v>
      </c>
      <c r="H60" s="22">
        <v>112.6364</v>
      </c>
    </row>
    <row r="61" spans="1:8" ht="14.25">
      <c r="A61" s="18" t="s">
        <v>125</v>
      </c>
      <c r="B61" s="19" t="s">
        <v>126</v>
      </c>
      <c r="C61" s="20">
        <v>225343796</v>
      </c>
      <c r="D61" s="21">
        <f>C61/C153</f>
        <v>0.0006835770638790415</v>
      </c>
      <c r="E61" s="22">
        <v>0.6688</v>
      </c>
      <c r="F61" s="22">
        <v>0.6675</v>
      </c>
      <c r="G61" s="22">
        <v>0.6681</v>
      </c>
      <c r="H61" s="22">
        <v>112.6721</v>
      </c>
    </row>
    <row r="62" spans="1:8" ht="14.25">
      <c r="A62" s="18" t="s">
        <v>127</v>
      </c>
      <c r="B62" s="19" t="s">
        <v>128</v>
      </c>
      <c r="C62" s="20">
        <v>114287396</v>
      </c>
      <c r="D62" s="21">
        <f>C62/C153</f>
        <v>0.00034668912116871104</v>
      </c>
      <c r="E62" s="22">
        <v>0.746</v>
      </c>
      <c r="F62" s="22">
        <v>0.745</v>
      </c>
      <c r="G62" s="22">
        <v>0.7455</v>
      </c>
      <c r="H62" s="22">
        <v>114.2874</v>
      </c>
    </row>
    <row r="63" spans="1:8" ht="14.25">
      <c r="A63" s="18" t="s">
        <v>129</v>
      </c>
      <c r="B63" s="19" t="s">
        <v>130</v>
      </c>
      <c r="C63" s="20">
        <v>453016258</v>
      </c>
      <c r="D63" s="21">
        <f>C63/C153</f>
        <v>0.001374218101540769</v>
      </c>
      <c r="E63" s="22">
        <v>0.85</v>
      </c>
      <c r="F63" s="22">
        <v>0.835</v>
      </c>
      <c r="G63" s="22">
        <v>0.8386</v>
      </c>
      <c r="H63" s="22">
        <v>113.2376</v>
      </c>
    </row>
    <row r="64" spans="1:8" ht="14.25">
      <c r="A64" s="18" t="s">
        <v>131</v>
      </c>
      <c r="B64" s="19" t="s">
        <v>132</v>
      </c>
      <c r="C64" s="20">
        <v>114647088</v>
      </c>
      <c r="D64" s="21">
        <f>C64/C153</f>
        <v>0.000347780241517375</v>
      </c>
      <c r="E64" s="22">
        <v>0.86</v>
      </c>
      <c r="F64" s="22">
        <v>0.86</v>
      </c>
      <c r="G64" s="22">
        <v>0.86</v>
      </c>
      <c r="H64" s="22">
        <v>114.6471</v>
      </c>
    </row>
    <row r="65" spans="1:8" ht="14.25">
      <c r="A65" s="18" t="s">
        <v>133</v>
      </c>
      <c r="B65" s="19" t="s">
        <v>134</v>
      </c>
      <c r="C65" s="20">
        <v>164410362</v>
      </c>
      <c r="D65" s="21">
        <f>C65/C153</f>
        <v>0.0004987363953310271</v>
      </c>
      <c r="E65" s="22">
        <v>1.01</v>
      </c>
      <c r="F65" s="22">
        <v>1.01</v>
      </c>
      <c r="G65" s="22">
        <v>1.01</v>
      </c>
      <c r="H65" s="22">
        <v>109.6069</v>
      </c>
    </row>
    <row r="66" spans="1:8" ht="14.25">
      <c r="A66" s="18" t="s">
        <v>135</v>
      </c>
      <c r="B66" s="19" t="s">
        <v>136</v>
      </c>
      <c r="C66" s="20">
        <v>867497450</v>
      </c>
      <c r="D66" s="21">
        <f>C66/C153</f>
        <v>0.002631540651749541</v>
      </c>
      <c r="E66" s="22">
        <v>1.05</v>
      </c>
      <c r="F66" s="22">
        <v>1.039</v>
      </c>
      <c r="G66" s="22">
        <v>1.0448</v>
      </c>
      <c r="H66" s="22">
        <v>108.4155</v>
      </c>
    </row>
    <row r="67" spans="1:8" ht="14.25">
      <c r="A67" s="18" t="s">
        <v>137</v>
      </c>
      <c r="B67" s="19" t="s">
        <v>138</v>
      </c>
      <c r="C67" s="20">
        <v>3080439300</v>
      </c>
      <c r="D67" s="21">
        <f>C67/C153</f>
        <v>0.009344466941311354</v>
      </c>
      <c r="E67" s="22">
        <v>1.065</v>
      </c>
      <c r="F67" s="22">
        <v>1.049</v>
      </c>
      <c r="G67" s="22">
        <v>1.0581</v>
      </c>
      <c r="H67" s="22">
        <v>118.4626</v>
      </c>
    </row>
    <row r="68" spans="1:8" ht="14.25">
      <c r="A68" s="18" t="s">
        <v>139</v>
      </c>
      <c r="B68" s="19" t="s">
        <v>140</v>
      </c>
      <c r="C68" s="20">
        <v>625568936</v>
      </c>
      <c r="D68" s="21">
        <f>C68/C153</f>
        <v>0.0018976540917275398</v>
      </c>
      <c r="E68" s="22">
        <v>1.101</v>
      </c>
      <c r="F68" s="22">
        <v>1.0675</v>
      </c>
      <c r="G68" s="22">
        <v>1.0864</v>
      </c>
      <c r="H68" s="22">
        <v>113.7037</v>
      </c>
    </row>
    <row r="69" spans="1:8" ht="14.25">
      <c r="A69" s="18" t="s">
        <v>141</v>
      </c>
      <c r="B69" s="19" t="s">
        <v>142</v>
      </c>
      <c r="C69" s="20">
        <v>4435550950</v>
      </c>
      <c r="D69" s="21">
        <f>C69/C153</f>
        <v>0.013455178038657398</v>
      </c>
      <c r="E69" s="22">
        <v>0.295</v>
      </c>
      <c r="F69" s="22">
        <v>0.275</v>
      </c>
      <c r="G69" s="22">
        <v>0.2837</v>
      </c>
      <c r="H69" s="22">
        <v>100.7598</v>
      </c>
    </row>
    <row r="70" spans="1:8" ht="14.25">
      <c r="A70" s="18" t="s">
        <v>143</v>
      </c>
      <c r="B70" s="19" t="s">
        <v>144</v>
      </c>
      <c r="C70" s="20">
        <v>914817918</v>
      </c>
      <c r="D70" s="21">
        <f>C70/C153</f>
        <v>0.0027750865897829186</v>
      </c>
      <c r="E70" s="22">
        <v>0.368</v>
      </c>
      <c r="F70" s="22">
        <v>0.365</v>
      </c>
      <c r="G70" s="22">
        <v>0.3665</v>
      </c>
      <c r="H70" s="22">
        <v>101.6464</v>
      </c>
    </row>
    <row r="71" spans="1:8" ht="14.25">
      <c r="A71" s="18" t="s">
        <v>145</v>
      </c>
      <c r="B71" s="19" t="s">
        <v>146</v>
      </c>
      <c r="C71" s="20">
        <v>330487692</v>
      </c>
      <c r="D71" s="21">
        <f>C71/C153</f>
        <v>0.0010025295133730728</v>
      </c>
      <c r="E71" s="22">
        <v>1.161</v>
      </c>
      <c r="F71" s="22">
        <v>1.16</v>
      </c>
      <c r="G71" s="22">
        <v>1.1605</v>
      </c>
      <c r="H71" s="22">
        <v>110.1626</v>
      </c>
    </row>
    <row r="72" spans="1:8" ht="14.25">
      <c r="A72" s="18" t="s">
        <v>147</v>
      </c>
      <c r="B72" s="19" t="s">
        <v>148</v>
      </c>
      <c r="C72" s="20">
        <v>406509596</v>
      </c>
      <c r="D72" s="21">
        <f>C72/C153</f>
        <v>0.0012331408319416761</v>
      </c>
      <c r="E72" s="22">
        <v>0.495</v>
      </c>
      <c r="F72" s="22">
        <v>0.49</v>
      </c>
      <c r="G72" s="22">
        <v>0.4925</v>
      </c>
      <c r="H72" s="22">
        <v>101.6274</v>
      </c>
    </row>
    <row r="73" spans="1:8" ht="14.25">
      <c r="A73" s="18" t="s">
        <v>149</v>
      </c>
      <c r="B73" s="19" t="s">
        <v>150</v>
      </c>
      <c r="C73" s="20">
        <v>321331836</v>
      </c>
      <c r="D73" s="21">
        <f>C73/C153</f>
        <v>0.0009747553599556017</v>
      </c>
      <c r="E73" s="22">
        <v>1.25</v>
      </c>
      <c r="F73" s="22">
        <v>1.25</v>
      </c>
      <c r="G73" s="22">
        <v>1.25</v>
      </c>
      <c r="H73" s="22">
        <v>107.1106</v>
      </c>
    </row>
    <row r="74" spans="1:8" ht="14.25">
      <c r="A74" s="18" t="s">
        <v>151</v>
      </c>
      <c r="B74" s="19" t="s">
        <v>152</v>
      </c>
      <c r="C74" s="20">
        <v>5714751686</v>
      </c>
      <c r="D74" s="21">
        <f>C74/C153</f>
        <v>0.017335614503954135</v>
      </c>
      <c r="E74" s="22">
        <v>0.531</v>
      </c>
      <c r="F74" s="22">
        <v>0.504</v>
      </c>
      <c r="G74" s="22">
        <v>0.5125</v>
      </c>
      <c r="H74" s="22">
        <v>102.028</v>
      </c>
    </row>
    <row r="75" spans="1:8" ht="14.25">
      <c r="A75" s="18" t="s">
        <v>153</v>
      </c>
      <c r="B75" s="19" t="s">
        <v>154</v>
      </c>
      <c r="C75" s="20">
        <v>2109831992</v>
      </c>
      <c r="D75" s="21">
        <f>C75/C153</f>
        <v>0.006400144064181067</v>
      </c>
      <c r="E75" s="22">
        <v>1.291</v>
      </c>
      <c r="F75" s="22">
        <v>1.277</v>
      </c>
      <c r="G75" s="22">
        <v>1.2817</v>
      </c>
      <c r="H75" s="22">
        <v>105.4876</v>
      </c>
    </row>
    <row r="76" spans="1:8" ht="14.25">
      <c r="A76" s="18" t="s">
        <v>155</v>
      </c>
      <c r="B76" s="19" t="s">
        <v>156</v>
      </c>
      <c r="C76" s="20">
        <v>2083855165</v>
      </c>
      <c r="D76" s="21">
        <f>C76/C153</f>
        <v>0.006321343744648179</v>
      </c>
      <c r="E76" s="22">
        <v>0.5595</v>
      </c>
      <c r="F76" s="22">
        <v>0.55</v>
      </c>
      <c r="G76" s="22">
        <v>0.5541</v>
      </c>
      <c r="H76" s="22">
        <v>101.6492</v>
      </c>
    </row>
    <row r="77" spans="1:8" ht="14.25">
      <c r="A77" s="18" t="s">
        <v>157</v>
      </c>
      <c r="B77" s="19" t="s">
        <v>158</v>
      </c>
      <c r="C77" s="20">
        <v>410181526</v>
      </c>
      <c r="D77" s="21">
        <f>C77/C153</f>
        <v>0.0012442795771511043</v>
      </c>
      <c r="E77" s="22">
        <v>0.815</v>
      </c>
      <c r="F77" s="22">
        <v>0.811</v>
      </c>
      <c r="G77" s="22">
        <v>0.814</v>
      </c>
      <c r="H77" s="22">
        <v>102.5454</v>
      </c>
    </row>
    <row r="78" spans="1:8" ht="14.25">
      <c r="A78" s="18" t="s">
        <v>159</v>
      </c>
      <c r="B78" s="19" t="s">
        <v>160</v>
      </c>
      <c r="C78" s="20">
        <v>100688972</v>
      </c>
      <c r="D78" s="21">
        <f>C78/C153</f>
        <v>0.00030543850359545293</v>
      </c>
      <c r="E78" s="22">
        <v>0.897</v>
      </c>
      <c r="F78" s="22">
        <v>0.897</v>
      </c>
      <c r="G78" s="22">
        <v>0.897</v>
      </c>
      <c r="H78" s="22">
        <v>100.689</v>
      </c>
    </row>
    <row r="79" spans="1:8" ht="14.25">
      <c r="A79" s="18" t="s">
        <v>161</v>
      </c>
      <c r="B79" s="19" t="s">
        <v>162</v>
      </c>
      <c r="C79" s="20">
        <v>430289100</v>
      </c>
      <c r="D79" s="21">
        <f>C79/C153</f>
        <v>0.001305275604734888</v>
      </c>
      <c r="E79" s="22">
        <v>1.31</v>
      </c>
      <c r="F79" s="22">
        <v>1.305</v>
      </c>
      <c r="G79" s="22">
        <v>1.3075</v>
      </c>
      <c r="H79" s="22">
        <v>107.5723</v>
      </c>
    </row>
    <row r="80" spans="1:8" ht="14.25">
      <c r="A80" s="18" t="s">
        <v>163</v>
      </c>
      <c r="B80" s="19" t="s">
        <v>164</v>
      </c>
      <c r="C80" s="20">
        <v>202103682</v>
      </c>
      <c r="D80" s="21">
        <f>C80/C153</f>
        <v>0.0006130785226530198</v>
      </c>
      <c r="E80" s="22">
        <v>0.635</v>
      </c>
      <c r="F80" s="22">
        <v>0.63</v>
      </c>
      <c r="G80" s="22">
        <v>0.6325</v>
      </c>
      <c r="H80" s="22">
        <v>101.0518</v>
      </c>
    </row>
    <row r="81" spans="1:8" ht="14.25">
      <c r="A81" s="18" t="s">
        <v>165</v>
      </c>
      <c r="B81" s="19" t="s">
        <v>166</v>
      </c>
      <c r="C81" s="20">
        <v>504510948</v>
      </c>
      <c r="D81" s="21">
        <f>C81/C153</f>
        <v>0.0015304264801178362</v>
      </c>
      <c r="E81" s="22">
        <v>0.864</v>
      </c>
      <c r="F81" s="22">
        <v>0.86</v>
      </c>
      <c r="G81" s="22">
        <v>0.8616</v>
      </c>
      <c r="H81" s="22">
        <v>100.9022</v>
      </c>
    </row>
    <row r="82" spans="1:8" ht="14.25">
      <c r="A82" s="18" t="s">
        <v>167</v>
      </c>
      <c r="B82" s="19" t="s">
        <v>168</v>
      </c>
      <c r="C82" s="20">
        <v>200094398</v>
      </c>
      <c r="D82" s="21">
        <f>C82/C153</f>
        <v>0.0006069833894316946</v>
      </c>
      <c r="E82" s="22">
        <v>0.63</v>
      </c>
      <c r="F82" s="22">
        <v>0.58</v>
      </c>
      <c r="G82" s="22">
        <v>0.605</v>
      </c>
      <c r="H82" s="22">
        <v>100.0472</v>
      </c>
    </row>
    <row r="83" spans="1:8" ht="14.25">
      <c r="A83" s="18" t="s">
        <v>169</v>
      </c>
      <c r="B83" s="19" t="s">
        <v>170</v>
      </c>
      <c r="C83" s="20">
        <v>201903832</v>
      </c>
      <c r="D83" s="21">
        <f>C83/C153</f>
        <v>0.0006124722806412973</v>
      </c>
      <c r="E83" s="22">
        <v>0.88</v>
      </c>
      <c r="F83" s="22">
        <v>0.88</v>
      </c>
      <c r="G83" s="22">
        <v>0.88</v>
      </c>
      <c r="H83" s="22">
        <v>100.9519</v>
      </c>
    </row>
    <row r="84" spans="1:8" ht="14.25">
      <c r="A84" s="18" t="s">
        <v>171</v>
      </c>
      <c r="B84" s="19" t="s">
        <v>172</v>
      </c>
      <c r="C84" s="20">
        <v>891265956</v>
      </c>
      <c r="D84" s="21">
        <f>C84/C153</f>
        <v>0.002703642062272826</v>
      </c>
      <c r="E84" s="22">
        <v>0.973</v>
      </c>
      <c r="F84" s="22">
        <v>0.97</v>
      </c>
      <c r="G84" s="22">
        <v>0.9716</v>
      </c>
      <c r="H84" s="22">
        <v>99.0313</v>
      </c>
    </row>
    <row r="85" spans="1:8" ht="14.25">
      <c r="A85" s="18" t="s">
        <v>173</v>
      </c>
      <c r="B85" s="19" t="s">
        <v>174</v>
      </c>
      <c r="C85" s="20">
        <v>1113640022</v>
      </c>
      <c r="D85" s="21">
        <f>C85/C153</f>
        <v>0.0033782104942305627</v>
      </c>
      <c r="E85" s="22">
        <v>0.691</v>
      </c>
      <c r="F85" s="22">
        <v>0.689</v>
      </c>
      <c r="G85" s="22">
        <v>0.69</v>
      </c>
      <c r="H85" s="22">
        <v>101.24</v>
      </c>
    </row>
    <row r="86" spans="1:8" ht="14.25">
      <c r="A86" s="18" t="s">
        <v>175</v>
      </c>
      <c r="B86" s="19" t="s">
        <v>176</v>
      </c>
      <c r="C86" s="20">
        <v>405213680</v>
      </c>
      <c r="D86" s="21">
        <f>C86/C153</f>
        <v>0.001229209689970881</v>
      </c>
      <c r="E86" s="22">
        <v>0.702</v>
      </c>
      <c r="F86" s="22">
        <v>0.7</v>
      </c>
      <c r="G86" s="22">
        <v>0.7007</v>
      </c>
      <c r="H86" s="22">
        <v>101.2951</v>
      </c>
    </row>
    <row r="87" spans="1:8" ht="14.25">
      <c r="A87" s="18" t="s">
        <v>177</v>
      </c>
      <c r="B87" s="19" t="s">
        <v>178</v>
      </c>
      <c r="C87" s="20">
        <v>618894984</v>
      </c>
      <c r="D87" s="21">
        <f>C87/C153</f>
        <v>0.001877408757293617</v>
      </c>
      <c r="E87" s="22">
        <v>0.884</v>
      </c>
      <c r="F87" s="22">
        <v>0.88</v>
      </c>
      <c r="G87" s="22">
        <v>0.882</v>
      </c>
      <c r="H87" s="22">
        <v>103.1492</v>
      </c>
    </row>
    <row r="88" spans="1:8" ht="14.25">
      <c r="A88" s="18" t="s">
        <v>179</v>
      </c>
      <c r="B88" s="19" t="s">
        <v>180</v>
      </c>
      <c r="C88" s="20">
        <v>801246240</v>
      </c>
      <c r="D88" s="21">
        <f>C88/C153</f>
        <v>0.0024305685885548933</v>
      </c>
      <c r="E88" s="22">
        <v>0.47</v>
      </c>
      <c r="F88" s="22">
        <v>0.45</v>
      </c>
      <c r="G88" s="22">
        <v>0.4627</v>
      </c>
      <c r="H88" s="22">
        <v>100.1359</v>
      </c>
    </row>
    <row r="89" spans="1:8" ht="14.25">
      <c r="A89" s="18" t="s">
        <v>181</v>
      </c>
      <c r="B89" s="19" t="s">
        <v>182</v>
      </c>
      <c r="C89" s="20">
        <v>507067358</v>
      </c>
      <c r="D89" s="21">
        <f>C89/C153</f>
        <v>0.0015381813119476463</v>
      </c>
      <c r="E89" s="22">
        <v>0.72</v>
      </c>
      <c r="F89" s="22">
        <v>0.69</v>
      </c>
      <c r="G89" s="22">
        <v>0.701</v>
      </c>
      <c r="H89" s="22">
        <v>101.3938</v>
      </c>
    </row>
    <row r="90" spans="1:8" ht="14.25">
      <c r="A90" s="18" t="s">
        <v>183</v>
      </c>
      <c r="B90" s="19" t="s">
        <v>184</v>
      </c>
      <c r="C90" s="20">
        <v>203035896</v>
      </c>
      <c r="D90" s="21">
        <f>C90/C153</f>
        <v>0.0006159063799996092</v>
      </c>
      <c r="E90" s="22">
        <v>0.71</v>
      </c>
      <c r="F90" s="22">
        <v>0.705</v>
      </c>
      <c r="G90" s="22">
        <v>0.7075</v>
      </c>
      <c r="H90" s="22">
        <v>101.5179</v>
      </c>
    </row>
    <row r="91" spans="1:8" ht="14.25">
      <c r="A91" s="18" t="s">
        <v>185</v>
      </c>
      <c r="B91" s="19" t="s">
        <v>186</v>
      </c>
      <c r="C91" s="20">
        <v>510146320</v>
      </c>
      <c r="D91" s="21">
        <f>C91/C153</f>
        <v>0.0015475212975213123</v>
      </c>
      <c r="E91" s="22">
        <v>0.75</v>
      </c>
      <c r="F91" s="22">
        <v>0.75</v>
      </c>
      <c r="G91" s="22">
        <v>0.75</v>
      </c>
      <c r="H91" s="22">
        <v>102.0293</v>
      </c>
    </row>
    <row r="92" spans="1:8" ht="14.25">
      <c r="A92" s="18" t="s">
        <v>187</v>
      </c>
      <c r="B92" s="19" t="s">
        <v>188</v>
      </c>
      <c r="C92" s="20">
        <v>250772925</v>
      </c>
      <c r="D92" s="21">
        <f>C92/C153</f>
        <v>0.0007607159496499255</v>
      </c>
      <c r="E92" s="22">
        <v>0.55</v>
      </c>
      <c r="F92" s="22">
        <v>0.55</v>
      </c>
      <c r="G92" s="22">
        <v>0.55</v>
      </c>
      <c r="H92" s="22">
        <v>100.3092</v>
      </c>
    </row>
    <row r="93" spans="1:8" ht="14.25">
      <c r="A93" s="18" t="s">
        <v>189</v>
      </c>
      <c r="B93" s="19" t="s">
        <v>190</v>
      </c>
      <c r="C93" s="20">
        <v>49999870</v>
      </c>
      <c r="D93" s="21">
        <f>C93/C153</f>
        <v>0.000151673864271523</v>
      </c>
      <c r="E93" s="22">
        <v>0.94</v>
      </c>
      <c r="F93" s="22">
        <v>0.94</v>
      </c>
      <c r="G93" s="22">
        <v>0.94</v>
      </c>
      <c r="H93" s="22">
        <v>99.9997</v>
      </c>
    </row>
    <row r="94" spans="1:8" ht="14.25">
      <c r="A94" s="18" t="s">
        <v>191</v>
      </c>
      <c r="B94" s="19" t="s">
        <v>192</v>
      </c>
      <c r="C94" s="20">
        <v>303063440</v>
      </c>
      <c r="D94" s="21">
        <f>C94/C153</f>
        <v>0.0009193384515643911</v>
      </c>
      <c r="E94" s="22">
        <v>0.717</v>
      </c>
      <c r="F94" s="22">
        <v>0.71</v>
      </c>
      <c r="G94" s="22">
        <v>0.7143</v>
      </c>
      <c r="H94" s="22">
        <v>101.0153</v>
      </c>
    </row>
    <row r="95" spans="1:8" ht="14.25">
      <c r="A95" s="18" t="s">
        <v>193</v>
      </c>
      <c r="B95" s="19" t="s">
        <v>194</v>
      </c>
      <c r="C95" s="20">
        <v>801148458</v>
      </c>
      <c r="D95" s="21">
        <f>C95/C153</f>
        <v>0.0024302719683077564</v>
      </c>
      <c r="E95" s="22">
        <v>0.565</v>
      </c>
      <c r="F95" s="22">
        <v>0.56</v>
      </c>
      <c r="G95" s="22">
        <v>0.5616</v>
      </c>
      <c r="H95" s="22">
        <v>100.1381</v>
      </c>
    </row>
    <row r="96" spans="1:8" ht="14.25">
      <c r="A96" s="18" t="s">
        <v>195</v>
      </c>
      <c r="B96" s="19" t="s">
        <v>196</v>
      </c>
      <c r="C96" s="20">
        <v>802402412</v>
      </c>
      <c r="D96" s="21">
        <f>C96/C153</f>
        <v>0.0024340758191737435</v>
      </c>
      <c r="E96" s="22">
        <v>0.61</v>
      </c>
      <c r="F96" s="22">
        <v>0.595</v>
      </c>
      <c r="G96" s="22">
        <v>0.6025</v>
      </c>
      <c r="H96" s="22">
        <v>100.2952</v>
      </c>
    </row>
    <row r="97" spans="1:8" ht="14.25">
      <c r="A97" s="18" t="s">
        <v>197</v>
      </c>
      <c r="B97" s="19" t="s">
        <v>198</v>
      </c>
      <c r="C97" s="20">
        <v>200756636</v>
      </c>
      <c r="D97" s="21">
        <f>C97/C153</f>
        <v>0.0006089922785853553</v>
      </c>
      <c r="E97" s="22">
        <v>0.61</v>
      </c>
      <c r="F97" s="22">
        <v>0.61</v>
      </c>
      <c r="G97" s="22">
        <v>0.61</v>
      </c>
      <c r="H97" s="22">
        <v>100.3783</v>
      </c>
    </row>
    <row r="98" spans="1:8" ht="14.25">
      <c r="A98" s="18" t="s">
        <v>199</v>
      </c>
      <c r="B98" s="19" t="s">
        <v>200</v>
      </c>
      <c r="C98" s="20">
        <v>200718626</v>
      </c>
      <c r="D98" s="21">
        <f>C98/C153</f>
        <v>0.0006088769758139489</v>
      </c>
      <c r="E98" s="22">
        <v>0.652</v>
      </c>
      <c r="F98" s="22">
        <v>0.65</v>
      </c>
      <c r="G98" s="22">
        <v>0.651</v>
      </c>
      <c r="H98" s="22">
        <v>100.3593</v>
      </c>
    </row>
    <row r="99" spans="1:8" ht="14.25">
      <c r="A99" s="18" t="s">
        <v>201</v>
      </c>
      <c r="B99" s="19" t="s">
        <v>202</v>
      </c>
      <c r="C99" s="20">
        <v>600317712</v>
      </c>
      <c r="D99" s="21">
        <f>C99/C153</f>
        <v>0.0018210548781362678</v>
      </c>
      <c r="E99" s="22">
        <v>0.45</v>
      </c>
      <c r="F99" s="22">
        <v>0.42</v>
      </c>
      <c r="G99" s="22">
        <v>0.435</v>
      </c>
      <c r="H99" s="22">
        <v>100.0489</v>
      </c>
    </row>
    <row r="100" spans="1:8" ht="14.25">
      <c r="A100" s="18" t="s">
        <v>203</v>
      </c>
      <c r="B100" s="19" t="s">
        <v>204</v>
      </c>
      <c r="C100" s="20">
        <v>303108462</v>
      </c>
      <c r="D100" s="21">
        <f>C100/C153</f>
        <v>0.0009194750251338271</v>
      </c>
      <c r="E100" s="22">
        <v>0.8575</v>
      </c>
      <c r="F100" s="22">
        <v>0.8575</v>
      </c>
      <c r="G100" s="22">
        <v>0.8575</v>
      </c>
      <c r="H100" s="22">
        <v>101.0362</v>
      </c>
    </row>
    <row r="101" spans="1:8" ht="14.25">
      <c r="A101" s="18" t="s">
        <v>205</v>
      </c>
      <c r="B101" s="19" t="s">
        <v>206</v>
      </c>
      <c r="C101" s="20">
        <v>400148526</v>
      </c>
      <c r="D101" s="21">
        <f>C101/C153</f>
        <v>0.001213844620415493</v>
      </c>
      <c r="E101" s="22">
        <v>0.663</v>
      </c>
      <c r="F101" s="22">
        <v>0.625</v>
      </c>
      <c r="G101" s="22">
        <v>0.6432</v>
      </c>
      <c r="H101" s="22">
        <v>100.037</v>
      </c>
    </row>
    <row r="102" spans="1:8" ht="14.25">
      <c r="A102" s="18" t="s">
        <v>207</v>
      </c>
      <c r="B102" s="19" t="s">
        <v>208</v>
      </c>
      <c r="C102" s="20">
        <v>300086572</v>
      </c>
      <c r="D102" s="21">
        <f>C102/C153</f>
        <v>0.0009103081666259255</v>
      </c>
      <c r="E102" s="22">
        <v>0.765</v>
      </c>
      <c r="F102" s="22">
        <v>0.76</v>
      </c>
      <c r="G102" s="22">
        <v>0.7631</v>
      </c>
      <c r="H102" s="22">
        <v>100.029</v>
      </c>
    </row>
    <row r="103" spans="1:8" ht="14.25">
      <c r="A103" s="18" t="s">
        <v>209</v>
      </c>
      <c r="B103" s="19" t="s">
        <v>210</v>
      </c>
      <c r="C103" s="20">
        <v>901182106</v>
      </c>
      <c r="D103" s="21">
        <f>C103/C153</f>
        <v>0.0027337225562660316</v>
      </c>
      <c r="E103" s="22">
        <v>0.855</v>
      </c>
      <c r="F103" s="22">
        <v>0.85</v>
      </c>
      <c r="G103" s="22">
        <v>0.8519</v>
      </c>
      <c r="H103" s="22">
        <v>100.1311</v>
      </c>
    </row>
    <row r="104" spans="1:8" ht="14.25">
      <c r="A104" s="18" t="s">
        <v>211</v>
      </c>
      <c r="B104" s="19" t="s">
        <v>212</v>
      </c>
      <c r="C104" s="20">
        <v>101131814</v>
      </c>
      <c r="D104" s="21">
        <f>C104/C153</f>
        <v>0.0003067818582362096</v>
      </c>
      <c r="E104" s="22">
        <v>0.939</v>
      </c>
      <c r="F104" s="22">
        <v>0.939</v>
      </c>
      <c r="G104" s="22">
        <v>0.939</v>
      </c>
      <c r="H104" s="22">
        <v>101.1318</v>
      </c>
    </row>
    <row r="105" spans="1:8" ht="14.25">
      <c r="A105" s="18" t="s">
        <v>213</v>
      </c>
      <c r="B105" s="19" t="s">
        <v>214</v>
      </c>
      <c r="C105" s="20">
        <v>509789010</v>
      </c>
      <c r="D105" s="21">
        <f>C105/C153</f>
        <v>0.0015464374029343292</v>
      </c>
      <c r="E105" s="22">
        <v>0.8</v>
      </c>
      <c r="F105" s="22">
        <v>0.8</v>
      </c>
      <c r="G105" s="22">
        <v>0.8</v>
      </c>
      <c r="H105" s="22">
        <v>101.9578</v>
      </c>
    </row>
    <row r="106" spans="1:8" ht="14.25">
      <c r="A106" s="18" t="s">
        <v>215</v>
      </c>
      <c r="B106" s="19" t="s">
        <v>216</v>
      </c>
      <c r="C106" s="20">
        <v>202522256</v>
      </c>
      <c r="D106" s="21">
        <f>C106/C153</f>
        <v>0.0006143482606756105</v>
      </c>
      <c r="E106" s="22">
        <v>0.61</v>
      </c>
      <c r="F106" s="22">
        <v>0.61</v>
      </c>
      <c r="G106" s="22">
        <v>0.61</v>
      </c>
      <c r="H106" s="22">
        <v>101.2611</v>
      </c>
    </row>
    <row r="107" spans="1:8" ht="14.25">
      <c r="A107" s="18" t="s">
        <v>217</v>
      </c>
      <c r="B107" s="19" t="s">
        <v>218</v>
      </c>
      <c r="C107" s="20">
        <v>100036614</v>
      </c>
      <c r="D107" s="21">
        <f>C107/C153</f>
        <v>0.0003034595852752965</v>
      </c>
      <c r="E107" s="22">
        <v>0.45</v>
      </c>
      <c r="F107" s="22">
        <v>0.45</v>
      </c>
      <c r="G107" s="22">
        <v>0.45</v>
      </c>
      <c r="H107" s="22">
        <v>100.0366</v>
      </c>
    </row>
    <row r="108" spans="1:8" ht="14.25">
      <c r="A108" s="18" t="s">
        <v>219</v>
      </c>
      <c r="B108" s="19" t="s">
        <v>220</v>
      </c>
      <c r="C108" s="20">
        <v>50454735</v>
      </c>
      <c r="D108" s="21">
        <f>C108/C153</f>
        <v>0.00015305369050450852</v>
      </c>
      <c r="E108" s="22">
        <v>0.6</v>
      </c>
      <c r="F108" s="22">
        <v>0.6</v>
      </c>
      <c r="G108" s="22">
        <v>0.6</v>
      </c>
      <c r="H108" s="22">
        <v>100.9095</v>
      </c>
    </row>
    <row r="109" spans="1:8" ht="14.25">
      <c r="A109" s="18" t="s">
        <v>221</v>
      </c>
      <c r="B109" s="19" t="s">
        <v>222</v>
      </c>
      <c r="C109" s="20">
        <v>100850790</v>
      </c>
      <c r="D109" s="21">
        <f>C109/C153</f>
        <v>0.00030592937609909526</v>
      </c>
      <c r="E109" s="22">
        <v>0.61</v>
      </c>
      <c r="F109" s="22">
        <v>0.61</v>
      </c>
      <c r="G109" s="22">
        <v>0.61</v>
      </c>
      <c r="H109" s="22">
        <v>100.8508</v>
      </c>
    </row>
    <row r="110" spans="1:8" ht="14.25">
      <c r="A110" s="18" t="s">
        <v>223</v>
      </c>
      <c r="B110" s="19" t="s">
        <v>224</v>
      </c>
      <c r="C110" s="20">
        <v>922696128</v>
      </c>
      <c r="D110" s="21">
        <f>C110/C153</f>
        <v>0.002798985023003696</v>
      </c>
      <c r="E110" s="22">
        <v>0.87</v>
      </c>
      <c r="F110" s="22">
        <v>0.866</v>
      </c>
      <c r="G110" s="22">
        <v>0.8676</v>
      </c>
      <c r="H110" s="22">
        <v>102.5122</v>
      </c>
    </row>
    <row r="111" spans="1:8" ht="14.25">
      <c r="A111" s="18" t="s">
        <v>225</v>
      </c>
      <c r="B111" s="19" t="s">
        <v>226</v>
      </c>
      <c r="C111" s="20">
        <v>452408319</v>
      </c>
      <c r="D111" s="21">
        <f>C111/C153</f>
        <v>0.0013723739275984894</v>
      </c>
      <c r="E111" s="22">
        <v>0.61</v>
      </c>
      <c r="F111" s="22">
        <v>0.61</v>
      </c>
      <c r="G111" s="22">
        <v>0.61</v>
      </c>
      <c r="H111" s="22">
        <v>100.5352</v>
      </c>
    </row>
    <row r="112" spans="1:8" ht="14.25">
      <c r="A112" s="18" t="s">
        <v>227</v>
      </c>
      <c r="B112" s="19" t="s">
        <v>228</v>
      </c>
      <c r="C112" s="20">
        <v>302722822</v>
      </c>
      <c r="D112" s="21">
        <f>C112/C153</f>
        <v>0.0009183051919119074</v>
      </c>
      <c r="E112" s="22">
        <v>0.59</v>
      </c>
      <c r="F112" s="22">
        <v>0.586</v>
      </c>
      <c r="G112" s="22">
        <v>0.5876</v>
      </c>
      <c r="H112" s="22">
        <v>100.8996</v>
      </c>
    </row>
    <row r="113" spans="1:8" ht="14.25">
      <c r="A113" s="18" t="s">
        <v>229</v>
      </c>
      <c r="B113" s="19" t="s">
        <v>230</v>
      </c>
      <c r="C113" s="20">
        <v>101576192</v>
      </c>
      <c r="D113" s="21">
        <f>C113/C153</f>
        <v>0.00030812987231019123</v>
      </c>
      <c r="E113" s="22">
        <v>0.68</v>
      </c>
      <c r="F113" s="22">
        <v>0.68</v>
      </c>
      <c r="G113" s="22">
        <v>0.68</v>
      </c>
      <c r="H113" s="22">
        <v>101.5762</v>
      </c>
    </row>
    <row r="114" spans="1:8" ht="14.25">
      <c r="A114" s="18" t="s">
        <v>231</v>
      </c>
      <c r="B114" s="19" t="s">
        <v>232</v>
      </c>
      <c r="C114" s="20">
        <v>771369560</v>
      </c>
      <c r="D114" s="21">
        <f>C114/C153</f>
        <v>0.0023399381227716077</v>
      </c>
      <c r="E114" s="22">
        <v>0.88</v>
      </c>
      <c r="F114" s="22">
        <v>0.876</v>
      </c>
      <c r="G114" s="22">
        <v>0.8776</v>
      </c>
      <c r="H114" s="22">
        <v>102.8413</v>
      </c>
    </row>
    <row r="115" spans="1:8" ht="14.25">
      <c r="A115" s="18" t="s">
        <v>233</v>
      </c>
      <c r="B115" s="19" t="s">
        <v>234</v>
      </c>
      <c r="C115" s="20">
        <v>400046364</v>
      </c>
      <c r="D115" s="21">
        <f>C115/C153</f>
        <v>0.0012135347135033008</v>
      </c>
      <c r="E115" s="22">
        <v>0.89</v>
      </c>
      <c r="F115" s="22">
        <v>0.885</v>
      </c>
      <c r="G115" s="22">
        <v>0.8875</v>
      </c>
      <c r="H115" s="22">
        <v>100.0116</v>
      </c>
    </row>
    <row r="116" spans="1:8" ht="14.25">
      <c r="A116" s="18" t="s">
        <v>235</v>
      </c>
      <c r="B116" s="19" t="s">
        <v>236</v>
      </c>
      <c r="C116" s="20">
        <v>700051514</v>
      </c>
      <c r="D116" s="21">
        <f>C116/C153</f>
        <v>0.002123595887699512</v>
      </c>
      <c r="E116" s="22">
        <v>0.9</v>
      </c>
      <c r="F116" s="22">
        <v>0.877</v>
      </c>
      <c r="G116" s="22">
        <v>0.8872</v>
      </c>
      <c r="H116" s="22">
        <v>100.0077</v>
      </c>
    </row>
    <row r="117" spans="1:8" ht="14.25">
      <c r="A117" s="18" t="s">
        <v>237</v>
      </c>
      <c r="B117" s="19" t="s">
        <v>238</v>
      </c>
      <c r="C117" s="20">
        <v>306663291</v>
      </c>
      <c r="D117" s="21">
        <f>C117/C153</f>
        <v>0.0009302585461960713</v>
      </c>
      <c r="E117" s="22">
        <v>0.709</v>
      </c>
      <c r="F117" s="22">
        <v>0.705</v>
      </c>
      <c r="G117" s="22">
        <v>0.707</v>
      </c>
      <c r="H117" s="22">
        <v>102.2211</v>
      </c>
    </row>
    <row r="118" spans="1:8" ht="14.25">
      <c r="A118" s="18" t="s">
        <v>239</v>
      </c>
      <c r="B118" s="19" t="s">
        <v>240</v>
      </c>
      <c r="C118" s="20">
        <v>206223450</v>
      </c>
      <c r="D118" s="21">
        <f>C118/C153</f>
        <v>0.0006255757777951264</v>
      </c>
      <c r="E118" s="22">
        <v>0.719</v>
      </c>
      <c r="F118" s="22">
        <v>0.715</v>
      </c>
      <c r="G118" s="22">
        <v>0.717</v>
      </c>
      <c r="H118" s="22">
        <v>103.1117</v>
      </c>
    </row>
    <row r="119" spans="1:8" ht="14.25">
      <c r="A119" s="18" t="s">
        <v>241</v>
      </c>
      <c r="B119" s="19" t="s">
        <v>242</v>
      </c>
      <c r="C119" s="20">
        <v>205512852</v>
      </c>
      <c r="D119" s="21">
        <f>C119/C153</f>
        <v>0.0006234201892985241</v>
      </c>
      <c r="E119" s="22">
        <v>0.7645</v>
      </c>
      <c r="F119" s="22">
        <v>0.7625</v>
      </c>
      <c r="G119" s="22">
        <v>0.7635</v>
      </c>
      <c r="H119" s="22">
        <v>102.7564</v>
      </c>
    </row>
    <row r="120" spans="1:8" ht="14.25">
      <c r="A120" s="18" t="s">
        <v>243</v>
      </c>
      <c r="B120" s="19" t="s">
        <v>244</v>
      </c>
      <c r="C120" s="20">
        <v>102951116</v>
      </c>
      <c r="D120" s="21">
        <f>C120/C153</f>
        <v>0.0003123006838774945</v>
      </c>
      <c r="E120" s="22">
        <v>0.825</v>
      </c>
      <c r="F120" s="22">
        <v>0.825</v>
      </c>
      <c r="G120" s="22">
        <v>0.825</v>
      </c>
      <c r="H120" s="22">
        <v>102.9511</v>
      </c>
    </row>
    <row r="121" spans="1:8" ht="14.25">
      <c r="A121" s="18" t="s">
        <v>245</v>
      </c>
      <c r="B121" s="19" t="s">
        <v>246</v>
      </c>
      <c r="C121" s="20">
        <v>1310232936</v>
      </c>
      <c r="D121" s="21">
        <f>C121/C153</f>
        <v>0.00397457218386654</v>
      </c>
      <c r="E121" s="22">
        <v>0.605</v>
      </c>
      <c r="F121" s="22">
        <v>0.595</v>
      </c>
      <c r="G121" s="22">
        <v>0.6011</v>
      </c>
      <c r="H121" s="22">
        <v>100.7766</v>
      </c>
    </row>
    <row r="122" spans="1:8" ht="14.25">
      <c r="A122" s="18" t="s">
        <v>247</v>
      </c>
      <c r="B122" s="19" t="s">
        <v>248</v>
      </c>
      <c r="C122" s="20">
        <v>201889558</v>
      </c>
      <c r="D122" s="21">
        <f>C122/C153</f>
        <v>0.0006124289806739452</v>
      </c>
      <c r="E122" s="22">
        <v>0.614</v>
      </c>
      <c r="F122" s="22">
        <v>0.61</v>
      </c>
      <c r="G122" s="22">
        <v>0.612</v>
      </c>
      <c r="H122" s="22">
        <v>100.9448</v>
      </c>
    </row>
    <row r="123" spans="1:8" ht="14.25">
      <c r="A123" s="18" t="s">
        <v>249</v>
      </c>
      <c r="B123" s="19" t="s">
        <v>250</v>
      </c>
      <c r="C123" s="20">
        <v>605876010</v>
      </c>
      <c r="D123" s="21">
        <f>C123/C153</f>
        <v>0.0018379158927035594</v>
      </c>
      <c r="E123" s="22">
        <v>0.625</v>
      </c>
      <c r="F123" s="22">
        <v>0.62</v>
      </c>
      <c r="G123" s="22">
        <v>0.6225</v>
      </c>
      <c r="H123" s="22">
        <v>100.9793</v>
      </c>
    </row>
    <row r="124" spans="1:8" ht="14.25">
      <c r="A124" s="18" t="s">
        <v>251</v>
      </c>
      <c r="B124" s="19" t="s">
        <v>252</v>
      </c>
      <c r="C124" s="20">
        <v>462368952</v>
      </c>
      <c r="D124" s="21">
        <f>C124/C153</f>
        <v>0.001402589360112623</v>
      </c>
      <c r="E124" s="22">
        <v>0.91</v>
      </c>
      <c r="F124" s="22">
        <v>0.91</v>
      </c>
      <c r="G124" s="22">
        <v>0.91</v>
      </c>
      <c r="H124" s="22">
        <v>102.7487</v>
      </c>
    </row>
    <row r="125" spans="1:8" ht="14.25">
      <c r="A125" s="18" t="s">
        <v>253</v>
      </c>
      <c r="B125" s="19" t="s">
        <v>254</v>
      </c>
      <c r="C125" s="20">
        <v>151822257</v>
      </c>
      <c r="D125" s="21">
        <f>C125/C153</f>
        <v>0.0004605505654637559</v>
      </c>
      <c r="E125" s="22">
        <v>0.71</v>
      </c>
      <c r="F125" s="22">
        <v>0.71</v>
      </c>
      <c r="G125" s="22">
        <v>0.71</v>
      </c>
      <c r="H125" s="22">
        <v>101.2148</v>
      </c>
    </row>
    <row r="126" spans="1:8" ht="14.25">
      <c r="A126" s="18" t="s">
        <v>255</v>
      </c>
      <c r="B126" s="19" t="s">
        <v>256</v>
      </c>
      <c r="C126" s="20">
        <v>101143724</v>
      </c>
      <c r="D126" s="21">
        <f>C126/C153</f>
        <v>0.000306817987044614</v>
      </c>
      <c r="E126" s="22">
        <v>0.725</v>
      </c>
      <c r="F126" s="22">
        <v>0.725</v>
      </c>
      <c r="G126" s="22">
        <v>0.725</v>
      </c>
      <c r="H126" s="22">
        <v>101.1437</v>
      </c>
    </row>
    <row r="127" spans="1:8" ht="14.25">
      <c r="A127" s="18" t="s">
        <v>257</v>
      </c>
      <c r="B127" s="19" t="s">
        <v>258</v>
      </c>
      <c r="C127" s="20">
        <v>1003881104</v>
      </c>
      <c r="D127" s="21">
        <f>C127/C153</f>
        <v>0.0030452584439288077</v>
      </c>
      <c r="E127" s="22">
        <v>0.601</v>
      </c>
      <c r="F127" s="22">
        <v>0.539</v>
      </c>
      <c r="G127" s="22">
        <v>0.5738</v>
      </c>
      <c r="H127" s="22">
        <v>100.3689</v>
      </c>
    </row>
    <row r="128" spans="1:8" ht="14.25">
      <c r="A128" s="18" t="s">
        <v>259</v>
      </c>
      <c r="B128" s="19" t="s">
        <v>260</v>
      </c>
      <c r="C128" s="20">
        <v>803856092</v>
      </c>
      <c r="D128" s="21">
        <f>C128/C153</f>
        <v>0.0024384855358992913</v>
      </c>
      <c r="E128" s="22">
        <v>0.606</v>
      </c>
      <c r="F128" s="22">
        <v>0.545</v>
      </c>
      <c r="G128" s="22">
        <v>0.5755</v>
      </c>
      <c r="H128" s="22">
        <v>100.4614</v>
      </c>
    </row>
    <row r="129" spans="1:8" ht="14.25">
      <c r="A129" s="18" t="s">
        <v>261</v>
      </c>
      <c r="B129" s="19" t="s">
        <v>262</v>
      </c>
      <c r="C129" s="20">
        <v>1322919242</v>
      </c>
      <c r="D129" s="21">
        <f>C129/C153</f>
        <v>0.004013055905011235</v>
      </c>
      <c r="E129" s="22">
        <v>0.79</v>
      </c>
      <c r="F129" s="22">
        <v>0.775</v>
      </c>
      <c r="G129" s="22">
        <v>0.7803</v>
      </c>
      <c r="H129" s="22">
        <v>101.7444</v>
      </c>
    </row>
    <row r="130" spans="1:8" ht="14.25">
      <c r="A130" s="18" t="s">
        <v>263</v>
      </c>
      <c r="B130" s="19" t="s">
        <v>264</v>
      </c>
      <c r="C130" s="20">
        <v>610409322</v>
      </c>
      <c r="D130" s="21">
        <f>C130/C153</f>
        <v>0.0018516676274378389</v>
      </c>
      <c r="E130" s="22">
        <v>0.765</v>
      </c>
      <c r="F130" s="22">
        <v>0.763</v>
      </c>
      <c r="G130" s="22">
        <v>0.764</v>
      </c>
      <c r="H130" s="22">
        <v>101.7349</v>
      </c>
    </row>
    <row r="131" spans="1:8" ht="14.25">
      <c r="A131" s="18" t="s">
        <v>265</v>
      </c>
      <c r="B131" s="19" t="s">
        <v>266</v>
      </c>
      <c r="C131" s="20">
        <v>205276148</v>
      </c>
      <c r="D131" s="21">
        <f>C131/C153</f>
        <v>0.0006227021512242545</v>
      </c>
      <c r="E131" s="22">
        <v>0.77</v>
      </c>
      <c r="F131" s="22">
        <v>0.77</v>
      </c>
      <c r="G131" s="22">
        <v>0.77</v>
      </c>
      <c r="H131" s="22">
        <v>102.6381</v>
      </c>
    </row>
    <row r="132" spans="1:8" ht="14.25">
      <c r="A132" s="18" t="s">
        <v>267</v>
      </c>
      <c r="B132" s="19" t="s">
        <v>268</v>
      </c>
      <c r="C132" s="20">
        <v>103020232</v>
      </c>
      <c r="D132" s="21">
        <f>C132/C153</f>
        <v>0.00031251034623867646</v>
      </c>
      <c r="E132" s="22">
        <v>0.827</v>
      </c>
      <c r="F132" s="22">
        <v>0.827</v>
      </c>
      <c r="G132" s="22">
        <v>0.827</v>
      </c>
      <c r="H132" s="22">
        <v>103.0202</v>
      </c>
    </row>
    <row r="133" spans="1:8" ht="14.25">
      <c r="A133" s="18" t="s">
        <v>269</v>
      </c>
      <c r="B133" s="19" t="s">
        <v>270</v>
      </c>
      <c r="C133" s="20">
        <v>151840749</v>
      </c>
      <c r="D133" s="21">
        <f>C133/C153</f>
        <v>0.0004606066606715656</v>
      </c>
      <c r="E133" s="22">
        <v>0.705</v>
      </c>
      <c r="F133" s="22">
        <v>0.705</v>
      </c>
      <c r="G133" s="22">
        <v>0.705</v>
      </c>
      <c r="H133" s="22">
        <v>101.2272</v>
      </c>
    </row>
    <row r="134" spans="1:8" ht="14.25">
      <c r="A134" s="18" t="s">
        <v>271</v>
      </c>
      <c r="B134" s="19" t="s">
        <v>272</v>
      </c>
      <c r="C134" s="20">
        <v>517659870</v>
      </c>
      <c r="D134" s="21">
        <f>C134/C153</f>
        <v>0.001570313540039089</v>
      </c>
      <c r="E134" s="22">
        <v>0.87</v>
      </c>
      <c r="F134" s="22">
        <v>0.87</v>
      </c>
      <c r="G134" s="22">
        <v>0.87</v>
      </c>
      <c r="H134" s="22">
        <v>103.5301</v>
      </c>
    </row>
    <row r="135" spans="1:8" ht="14.25">
      <c r="A135" s="18" t="s">
        <v>273</v>
      </c>
      <c r="B135" s="19" t="s">
        <v>274</v>
      </c>
      <c r="C135" s="20">
        <v>406427820</v>
      </c>
      <c r="D135" s="21">
        <f>C135/C153</f>
        <v>0.0012328927656582104</v>
      </c>
      <c r="E135" s="22">
        <v>0.765</v>
      </c>
      <c r="F135" s="22">
        <v>0.76</v>
      </c>
      <c r="G135" s="22">
        <v>0.7625</v>
      </c>
      <c r="H135" s="22">
        <v>101.607</v>
      </c>
    </row>
    <row r="136" spans="1:8" ht="14.25">
      <c r="A136" s="18" t="s">
        <v>275</v>
      </c>
      <c r="B136" s="19" t="s">
        <v>276</v>
      </c>
      <c r="C136" s="20">
        <v>607768532</v>
      </c>
      <c r="D136" s="21">
        <f>C136/C153</f>
        <v>0.0018436568301291741</v>
      </c>
      <c r="E136" s="22">
        <v>0.72</v>
      </c>
      <c r="F136" s="22">
        <v>0.715</v>
      </c>
      <c r="G136" s="22">
        <v>0.717</v>
      </c>
      <c r="H136" s="22">
        <v>101.2908</v>
      </c>
    </row>
    <row r="137" spans="1:8" ht="14.25">
      <c r="A137" s="18" t="s">
        <v>277</v>
      </c>
      <c r="B137" s="19" t="s">
        <v>278</v>
      </c>
      <c r="C137" s="20">
        <v>507275280</v>
      </c>
      <c r="D137" s="21">
        <f>C137/C153</f>
        <v>0.0015388120402516812</v>
      </c>
      <c r="E137" s="22">
        <v>1.005</v>
      </c>
      <c r="F137" s="22">
        <v>1.005</v>
      </c>
      <c r="G137" s="22">
        <v>1.005</v>
      </c>
      <c r="H137" s="22">
        <v>101.4551</v>
      </c>
    </row>
    <row r="138" spans="1:8" ht="14.25">
      <c r="A138" s="18" t="s">
        <v>279</v>
      </c>
      <c r="B138" s="19" t="s">
        <v>280</v>
      </c>
      <c r="C138" s="20">
        <v>100615656</v>
      </c>
      <c r="D138" s="21">
        <f>C138/C153</f>
        <v>0.00030521610059654653</v>
      </c>
      <c r="E138" s="22">
        <v>0.795</v>
      </c>
      <c r="F138" s="22">
        <v>0.795</v>
      </c>
      <c r="G138" s="22">
        <v>0.795</v>
      </c>
      <c r="H138" s="22">
        <v>100.6157</v>
      </c>
    </row>
    <row r="139" spans="1:8" ht="14.25">
      <c r="A139" s="18" t="s">
        <v>281</v>
      </c>
      <c r="B139" s="19" t="s">
        <v>282</v>
      </c>
      <c r="C139" s="20">
        <v>499651770</v>
      </c>
      <c r="D139" s="21">
        <f>C139/C153</f>
        <v>0.0015156862357043374</v>
      </c>
      <c r="E139" s="22">
        <v>0.925</v>
      </c>
      <c r="F139" s="22">
        <v>0.92</v>
      </c>
      <c r="G139" s="22">
        <v>0.9225</v>
      </c>
      <c r="H139" s="22">
        <v>99.9304</v>
      </c>
    </row>
    <row r="140" spans="1:8" ht="14.25">
      <c r="A140" s="18" t="s">
        <v>283</v>
      </c>
      <c r="B140" s="19" t="s">
        <v>284</v>
      </c>
      <c r="C140" s="20">
        <v>502904240</v>
      </c>
      <c r="D140" s="21">
        <f>C140/C153</f>
        <v>0.001525552555223312</v>
      </c>
      <c r="E140" s="22">
        <v>1.023</v>
      </c>
      <c r="F140" s="22">
        <v>1.023</v>
      </c>
      <c r="G140" s="22">
        <v>1.023</v>
      </c>
      <c r="H140" s="22">
        <v>100.5808</v>
      </c>
    </row>
    <row r="141" spans="1:8" ht="14.25">
      <c r="A141" s="18" t="s">
        <v>285</v>
      </c>
      <c r="B141" s="19" t="s">
        <v>286</v>
      </c>
      <c r="C141" s="20">
        <v>250392610</v>
      </c>
      <c r="D141" s="21">
        <f>C141/C153</f>
        <v>0.0007595622697365492</v>
      </c>
      <c r="E141" s="22">
        <v>0.9</v>
      </c>
      <c r="F141" s="22">
        <v>0.9</v>
      </c>
      <c r="G141" s="22">
        <v>0.9</v>
      </c>
      <c r="H141" s="22">
        <v>100.157</v>
      </c>
    </row>
    <row r="142" spans="1:8" ht="14.25">
      <c r="A142" s="18" t="s">
        <v>287</v>
      </c>
      <c r="B142" s="19" t="s">
        <v>288</v>
      </c>
      <c r="C142" s="20">
        <v>796070418</v>
      </c>
      <c r="D142" s="21">
        <f>C142/C153</f>
        <v>0.002414867809262436</v>
      </c>
      <c r="E142" s="22">
        <v>1.355</v>
      </c>
      <c r="F142" s="22">
        <v>1.35</v>
      </c>
      <c r="G142" s="22">
        <v>1.3528</v>
      </c>
      <c r="H142" s="22">
        <v>99.509</v>
      </c>
    </row>
    <row r="143" spans="1:8" ht="14.25">
      <c r="A143" s="18" t="s">
        <v>289</v>
      </c>
      <c r="B143" s="19" t="s">
        <v>290</v>
      </c>
      <c r="C143" s="20">
        <v>250106290</v>
      </c>
      <c r="D143" s="21">
        <f>C143/C153</f>
        <v>0.0007586937222619613</v>
      </c>
      <c r="E143" s="22">
        <v>1.44</v>
      </c>
      <c r="F143" s="22">
        <v>1.44</v>
      </c>
      <c r="G143" s="22">
        <v>1.44</v>
      </c>
      <c r="H143" s="22">
        <v>100.0425</v>
      </c>
    </row>
    <row r="144" spans="1:8" ht="14.25">
      <c r="A144" s="18" t="s">
        <v>291</v>
      </c>
      <c r="B144" s="19" t="s">
        <v>292</v>
      </c>
      <c r="C144" s="20">
        <v>801399016</v>
      </c>
      <c r="D144" s="21">
        <f>C144/C153</f>
        <v>0.0024310320322856057</v>
      </c>
      <c r="E144" s="22">
        <v>0.465</v>
      </c>
      <c r="F144" s="22">
        <v>0.45</v>
      </c>
      <c r="G144" s="22">
        <v>0.4575</v>
      </c>
      <c r="H144" s="22">
        <v>100.1749</v>
      </c>
    </row>
    <row r="145" spans="1:8" ht="14.25">
      <c r="A145" s="18" t="s">
        <v>293</v>
      </c>
      <c r="B145" s="19" t="s">
        <v>294</v>
      </c>
      <c r="C145" s="20">
        <v>101177690</v>
      </c>
      <c r="D145" s="21">
        <f>C145/C153</f>
        <v>0.00030692102240198287</v>
      </c>
      <c r="E145" s="22">
        <v>0.9025</v>
      </c>
      <c r="F145" s="22">
        <v>0.9025</v>
      </c>
      <c r="G145" s="22">
        <v>0.9025</v>
      </c>
      <c r="H145" s="22">
        <v>101.1777</v>
      </c>
    </row>
    <row r="146" spans="1:8" ht="14.25">
      <c r="A146" s="18" t="s">
        <v>295</v>
      </c>
      <c r="B146" s="19" t="s">
        <v>296</v>
      </c>
      <c r="C146" s="20">
        <v>201183040</v>
      </c>
      <c r="D146" s="21">
        <f>C146/C153</f>
        <v>0.0006102857687968465</v>
      </c>
      <c r="E146" s="22">
        <v>0.78</v>
      </c>
      <c r="F146" s="22">
        <v>0.77</v>
      </c>
      <c r="G146" s="22">
        <v>0.775</v>
      </c>
      <c r="H146" s="22">
        <v>100.5915</v>
      </c>
    </row>
    <row r="147" spans="1:8" ht="14.25">
      <c r="A147" s="18" t="s">
        <v>297</v>
      </c>
      <c r="B147" s="19" t="s">
        <v>298</v>
      </c>
      <c r="C147" s="20">
        <v>101481340</v>
      </c>
      <c r="D147" s="21">
        <f>C147/C153</f>
        <v>0.00030784214017461</v>
      </c>
      <c r="E147" s="22">
        <v>0.86</v>
      </c>
      <c r="F147" s="22">
        <v>0.86</v>
      </c>
      <c r="G147" s="22">
        <v>0.86</v>
      </c>
      <c r="H147" s="22">
        <v>101.4813</v>
      </c>
    </row>
    <row r="148" spans="1:8" ht="14.25">
      <c r="A148" s="18" t="s">
        <v>299</v>
      </c>
      <c r="B148" s="19" t="s">
        <v>300</v>
      </c>
      <c r="C148" s="20">
        <v>1502049050</v>
      </c>
      <c r="D148" s="21">
        <f>C148/C153</f>
        <v>0.004556443521530558</v>
      </c>
      <c r="E148" s="22">
        <v>0.965</v>
      </c>
      <c r="F148" s="22">
        <v>0.96</v>
      </c>
      <c r="G148" s="22">
        <v>0.9618</v>
      </c>
      <c r="H148" s="22">
        <v>100.1367</v>
      </c>
    </row>
    <row r="149" spans="1:8" ht="14.25">
      <c r="A149" s="18" t="s">
        <v>301</v>
      </c>
      <c r="B149" s="19" t="s">
        <v>302</v>
      </c>
      <c r="C149" s="20">
        <v>303623910</v>
      </c>
      <c r="D149" s="21">
        <f>C149/C153</f>
        <v>0.0009210386289990177</v>
      </c>
      <c r="E149" s="22">
        <v>0.725</v>
      </c>
      <c r="F149" s="22">
        <v>0.725</v>
      </c>
      <c r="G149" s="22">
        <v>0.725</v>
      </c>
      <c r="H149" s="22">
        <v>101.208</v>
      </c>
    </row>
    <row r="150" spans="1:8" ht="14.25">
      <c r="A150" s="18" t="s">
        <v>303</v>
      </c>
      <c r="B150" s="19" t="s">
        <v>304</v>
      </c>
      <c r="C150" s="20">
        <v>100440658</v>
      </c>
      <c r="D150" s="21">
        <f>C150/C153</f>
        <v>0.0003046852467583308</v>
      </c>
      <c r="E150" s="22">
        <v>0.58</v>
      </c>
      <c r="F150" s="22">
        <v>0.58</v>
      </c>
      <c r="G150" s="22">
        <v>0.58</v>
      </c>
      <c r="H150" s="22">
        <v>100.4407</v>
      </c>
    </row>
    <row r="151" spans="1:8" ht="14.25">
      <c r="A151" s="18" t="s">
        <v>305</v>
      </c>
      <c r="B151" s="19" t="s">
        <v>306</v>
      </c>
      <c r="C151" s="20">
        <v>100655630</v>
      </c>
      <c r="D151" s="21">
        <f>C151/C153</f>
        <v>0.00030533736113283174</v>
      </c>
      <c r="E151" s="22">
        <v>0.728</v>
      </c>
      <c r="F151" s="22">
        <v>0.72</v>
      </c>
      <c r="G151" s="22">
        <v>0.724</v>
      </c>
      <c r="H151" s="22">
        <v>100.6556</v>
      </c>
    </row>
    <row r="152" spans="1:8" ht="14.25">
      <c r="A152" s="18" t="s">
        <v>307</v>
      </c>
      <c r="B152" s="19" t="s">
        <v>308</v>
      </c>
      <c r="C152" s="20">
        <v>200028184</v>
      </c>
      <c r="D152" s="21">
        <f>C152/C153</f>
        <v>0.0006067825302444832</v>
      </c>
      <c r="E152" s="22">
        <v>1.045</v>
      </c>
      <c r="F152" s="22">
        <v>1.045</v>
      </c>
      <c r="G152" s="22">
        <v>1.045</v>
      </c>
      <c r="H152" s="22">
        <v>100.0141</v>
      </c>
    </row>
    <row r="153" spans="1:8" ht="14.25">
      <c r="A153" s="24" t="s">
        <v>309</v>
      </c>
      <c r="B153" s="24"/>
      <c r="C153" s="25">
        <f>SUM(C5:C152)</f>
        <v>329653828233</v>
      </c>
      <c r="D153" s="26">
        <f>SUM(D5:D152)</f>
        <v>1</v>
      </c>
      <c r="E153" s="27"/>
      <c r="F153" s="27"/>
      <c r="G153" s="27"/>
      <c r="H153" s="27"/>
    </row>
    <row r="154" spans="1:4" ht="14.25">
      <c r="A154" s="28"/>
      <c r="B154" s="28"/>
      <c r="C154" s="28"/>
      <c r="D154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Time：106/10/31  18:34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2017-10-31T10:37:15Z</dcterms:created>
  <dcterms:modified xsi:type="dcterms:W3CDTF">2017-10-31T10:37:16Z</dcterms:modified>
  <cp:category/>
  <cp:version/>
  <cp:contentType/>
  <cp:contentStatus/>
</cp:coreProperties>
</file>