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95" windowHeight="6030" activeTab="0"/>
  </bookViews>
  <sheets>
    <sheet name="BDdcs01a" sheetId="1" r:id="rId1"/>
    <sheet name="BDdcs01b" sheetId="2" r:id="rId2"/>
  </sheets>
  <externalReferences>
    <externalReference r:id="rId5"/>
  </externalReferences>
  <definedNames>
    <definedName name="_xlnm.Print_Area" localSheetId="0">'BDdcs01a'!$A$2:$P$21</definedName>
    <definedName name="_xlnm.Print_Area" localSheetId="1">'BDdcs01b'!$A$2:$I$59</definedName>
    <definedName name="_xlnm.Print_Titles" localSheetId="0">'BDdcs01a'!$2:$4</definedName>
    <definedName name="_xlnm.Print_Titles" localSheetId="1">'BDdcs01b'!$2:$4</definedName>
  </definedNames>
  <calcPr fullCalcOnLoad="1"/>
</workbook>
</file>

<file path=xl/sharedStrings.xml><?xml version="1.0" encoding="utf-8"?>
<sst xmlns="http://schemas.openxmlformats.org/spreadsheetml/2006/main" count="229" uniqueCount="129">
  <si>
    <t>日期 Date：107/04/09</t>
  </si>
  <si>
    <r>
      <t xml:space="preserve">債券
</t>
    </r>
    <r>
      <rPr>
        <sz val="10"/>
        <rFont val="Times New Roman"/>
        <family val="1"/>
      </rPr>
      <t>Bonds</t>
    </r>
  </si>
  <si>
    <t>幣別</t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</si>
  <si>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</si>
  <si>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</si>
  <si>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</si>
  <si>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</si>
  <si>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</si>
  <si>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</si>
  <si>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</si>
  <si>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</si>
  <si>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與公債殖利率之差異點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</si>
  <si>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</si>
  <si>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</si>
  <si>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Currency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</si>
  <si>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</si>
  <si>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</si>
  <si>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</si>
  <si>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</si>
  <si>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</si>
  <si>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</si>
  <si>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</si>
  <si>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</si>
  <si>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</si>
  <si>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</si>
  <si>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Risk Premium</t>
  </si>
  <si>
    <t>A01102</t>
  </si>
  <si>
    <t>101央債甲2</t>
  </si>
  <si>
    <t>TWD</t>
  </si>
  <si>
    <t>A02201</t>
  </si>
  <si>
    <t>102央債乙1</t>
  </si>
  <si>
    <t>-</t>
  </si>
  <si>
    <t>A03102</t>
  </si>
  <si>
    <t>103央債甲2</t>
  </si>
  <si>
    <t>A03106</t>
  </si>
  <si>
    <t>103央債甲6</t>
  </si>
  <si>
    <t>A04107</t>
  </si>
  <si>
    <t>104央債甲7</t>
  </si>
  <si>
    <t>A06102</t>
  </si>
  <si>
    <t>106央債甲2</t>
  </si>
  <si>
    <t>A06106</t>
  </si>
  <si>
    <t>106央債甲6</t>
  </si>
  <si>
    <t>A07102R</t>
  </si>
  <si>
    <t>107央債甲2</t>
  </si>
  <si>
    <t>A92103</t>
  </si>
  <si>
    <t>92央債甲三</t>
  </si>
  <si>
    <t>B64465</t>
  </si>
  <si>
    <t>P03鴻海2D</t>
  </si>
  <si>
    <t>B903WD</t>
  </si>
  <si>
    <t>P06台電1B</t>
  </si>
  <si>
    <t xml:space="preserve">TWD 合計 Total of TWD </t>
  </si>
  <si>
    <t/>
  </si>
  <si>
    <t>F02222</t>
  </si>
  <si>
    <t>16SG6</t>
  </si>
  <si>
    <t>NZD</t>
  </si>
  <si>
    <t xml:space="preserve">NZD 合計 Total of NZD </t>
  </si>
  <si>
    <t>F12702</t>
  </si>
  <si>
    <t>P18KB1</t>
  </si>
  <si>
    <t>USD</t>
  </si>
  <si>
    <t xml:space="preserve">USD 合計 Total of USD </t>
  </si>
  <si>
    <r>
      <t>註</t>
    </r>
    <r>
      <rPr>
        <sz val="10"/>
        <rFont val="Times New Roman"/>
        <family val="1"/>
      </rPr>
      <t xml:space="preserve"> (Remark</t>
    </r>
    <r>
      <rPr>
        <sz val="10"/>
        <rFont val="新細明體"/>
        <family val="1"/>
      </rPr>
      <t> 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</rPr>
      <t>：</t>
    </r>
  </si>
  <si>
    <t>自102/02/01起遇公債為發行前交易債券時，成交金額一欄以該期公債之成交面額揭示。</t>
  </si>
  <si>
    <t>日期 Date：2018/04/09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</si>
  <si>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</si>
  <si>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</si>
  <si>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r>
      <t xml:space="preserve">債券
</t>
    </r>
    <r>
      <rPr>
        <sz val="10"/>
        <rFont val="Times New Roman"/>
        <family val="1"/>
      </rPr>
      <t>Bonds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</si>
  <si>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</si>
  <si>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</si>
  <si>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</si>
  <si>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</si>
  <si>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</si>
  <si>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r>
      <t xml:space="preserve">簡稱
</t>
    </r>
    <r>
      <rPr>
        <sz val="10"/>
        <rFont val="Times New Roman"/>
        <family val="1"/>
      </rPr>
      <t>Name</t>
    </r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</si>
  <si>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</si>
  <si>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</si>
  <si>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</si>
  <si>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</si>
  <si>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</si>
  <si>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</si>
  <si>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</si>
  <si>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F02210</t>
  </si>
  <si>
    <t>P15SG6</t>
  </si>
  <si>
    <t>2-10</t>
  </si>
  <si>
    <t>附買回到期  Date of Repo</t>
  </si>
  <si>
    <t>F02211</t>
  </si>
  <si>
    <t>P15SG7</t>
  </si>
  <si>
    <t>F02237</t>
  </si>
  <si>
    <t>P18SG2</t>
  </si>
  <si>
    <t>31-60</t>
  </si>
  <si>
    <t>F02416</t>
  </si>
  <si>
    <t>P15DBSG10</t>
  </si>
  <si>
    <t>61-90</t>
  </si>
  <si>
    <t>F02609</t>
  </si>
  <si>
    <t>P15CACIB6</t>
  </si>
  <si>
    <t>F02703</t>
  </si>
  <si>
    <t>P15MS1</t>
  </si>
  <si>
    <t>21-30</t>
  </si>
  <si>
    <t>F02706</t>
  </si>
  <si>
    <t>P15MS4</t>
  </si>
  <si>
    <t>F02904</t>
  </si>
  <si>
    <t>P15GS3</t>
  </si>
  <si>
    <t>F03004</t>
  </si>
  <si>
    <t>P15BOCT1A</t>
  </si>
  <si>
    <t>F06603</t>
  </si>
  <si>
    <t>P15MBL2B</t>
  </si>
  <si>
    <t>附買回 小計 Subtotal of Repo</t>
  </si>
  <si>
    <t>原始附賣回  Original of R-Repo</t>
  </si>
  <si>
    <t>附賣回到期  Date of R-Repo</t>
  </si>
  <si>
    <t>附賣回 小計 Subtotal of R-Repo</t>
  </si>
  <si>
    <t xml:space="preserve">CNY 合計 Total of CNY </t>
  </si>
  <si>
    <t>隔夜</t>
  </si>
  <si>
    <t>11-20</t>
  </si>
  <si>
    <t>91-180</t>
  </si>
  <si>
    <t>&gt;180</t>
  </si>
  <si>
    <t xml:space="preserve">TWD 合計 Total of TWD </t>
  </si>
  <si>
    <t>F00218</t>
  </si>
  <si>
    <t>P16CABEI1B</t>
  </si>
  <si>
    <t>F04009</t>
  </si>
  <si>
    <t>P16JPMC2</t>
  </si>
  <si>
    <t>F04011</t>
  </si>
  <si>
    <t>P16JPMC4</t>
  </si>
  <si>
    <t>F04012</t>
  </si>
  <si>
    <t>P16JPMC5</t>
  </si>
  <si>
    <t>F04015</t>
  </si>
  <si>
    <t>P17JPMC2</t>
  </si>
  <si>
    <t>F09801</t>
  </si>
  <si>
    <t>P16MUFGB1</t>
  </si>
  <si>
    <t xml:space="preserve">USD 合計 Total of USD </t>
  </si>
  <si>
    <t>處所成交行情表(買賣斷)&lt;實際值&gt;
Daily Prices &amp; Volume－Outright Purchase &amp; Sales (Over The Counter)&lt;Actual Value&gt;</t>
  </si>
  <si>
    <t>處所成交行情表(附條件)&lt;實際值&gt;
Daily Prices &amp; Volume－Repo &amp; R-Repo (Over The Counter)&lt;Actual Value&gt;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</si>
</sst>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;\-"/>
    <numFmt numFmtId="179" formatCode="\ \+* #,##0.0000;\ \-* #,##0.0000;0"/>
    <numFmt numFmtId="180" formatCode="\ \+* #,##0.00;\ \-* #,##0.00;0"/>
    <numFmt numFmtId="181" formatCode="#,##0.0000"/>
    <numFmt numFmtId="182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細明體"/>
      <family val="3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2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wrapText="1" shrinkToFit="1"/>
    </xf>
    <xf numFmtId="0" fontId="20" fillId="0" borderId="12" xfId="0" applyFont="1" applyBorder="1" applyAlignment="1">
      <alignment horizontal="right" shrinkToFi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wrapText="1"/>
    </xf>
    <xf numFmtId="0" fontId="20" fillId="0" borderId="0" xfId="0" applyFont="1" applyAlignment="1">
      <alignment vertical="center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top" shrinkToFit="1"/>
    </xf>
    <xf numFmtId="0" fontId="20" fillId="0" borderId="14" xfId="0" applyFont="1" applyBorder="1" applyAlignment="1">
      <alignment horizontal="right" vertical="top" wrapText="1"/>
    </xf>
    <xf numFmtId="176" fontId="20" fillId="0" borderId="14" xfId="0" applyNumberFormat="1" applyFont="1" applyBorder="1" applyAlignment="1">
      <alignment horizontal="right" vertical="center" wrapText="1"/>
    </xf>
    <xf numFmtId="176" fontId="22" fillId="0" borderId="14" xfId="0" applyNumberFormat="1" applyFont="1" applyBorder="1" applyAlignment="1">
      <alignment horizontal="right" vertical="center" wrapText="1"/>
    </xf>
    <xf numFmtId="0" fontId="22" fillId="0" borderId="14" xfId="0" applyFont="1" applyBorder="1" applyAlignment="1">
      <alignment horizontal="right" vertical="top" wrapText="1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/>
    </xf>
    <xf numFmtId="180" fontId="48" fillId="0" borderId="0" xfId="0" applyNumberFormat="1" applyFont="1" applyAlignment="1">
      <alignment horizontal="right" vertical="center"/>
    </xf>
    <xf numFmtId="49" fontId="48" fillId="0" borderId="13" xfId="0" applyNumberFormat="1" applyFont="1" applyFill="1" applyBorder="1" applyAlignment="1">
      <alignment horizontal="left" vertical="top"/>
    </xf>
    <xf numFmtId="49" fontId="49" fillId="0" borderId="13" xfId="0" applyNumberFormat="1" applyFont="1" applyFill="1" applyBorder="1" applyAlignment="1">
      <alignment horizontal="center" vertical="top"/>
    </xf>
    <xf numFmtId="177" fontId="48" fillId="0" borderId="13" xfId="0" applyNumberFormat="1" applyFont="1" applyFill="1" applyBorder="1" applyAlignment="1">
      <alignment horizontal="right" vertical="top"/>
    </xf>
    <xf numFmtId="178" fontId="48" fillId="0" borderId="13" xfId="0" applyNumberFormat="1" applyFont="1" applyFill="1" applyBorder="1" applyAlignment="1">
      <alignment horizontal="right" vertical="top"/>
    </xf>
    <xf numFmtId="179" fontId="48" fillId="0" borderId="13" xfId="0" applyNumberFormat="1" applyFont="1" applyFill="1" applyBorder="1" applyAlignment="1">
      <alignment horizontal="right" vertical="top"/>
    </xf>
    <xf numFmtId="3" fontId="48" fillId="0" borderId="13" xfId="0" applyNumberFormat="1" applyFont="1" applyFill="1" applyBorder="1" applyAlignment="1">
      <alignment horizontal="right" vertical="top"/>
    </xf>
    <xf numFmtId="180" fontId="48" fillId="0" borderId="13" xfId="0" applyNumberFormat="1" applyFont="1" applyFill="1" applyBorder="1" applyAlignment="1">
      <alignment horizontal="right" vertical="top"/>
    </xf>
    <xf numFmtId="0" fontId="20" fillId="0" borderId="0" xfId="0" applyFont="1" applyAlignment="1">
      <alignment vertical="top"/>
    </xf>
    <xf numFmtId="4" fontId="48" fillId="0" borderId="0" xfId="0" applyNumberFormat="1" applyFont="1" applyAlignment="1">
      <alignment horizontal="right" vertical="center"/>
    </xf>
    <xf numFmtId="4" fontId="48" fillId="0" borderId="13" xfId="0" applyNumberFormat="1" applyFont="1" applyFill="1" applyBorder="1" applyAlignment="1">
      <alignment horizontal="right" vertical="top"/>
    </xf>
    <xf numFmtId="49" fontId="48" fillId="0" borderId="13" xfId="0" applyNumberFormat="1" applyFont="1" applyFill="1" applyBorder="1" applyAlignment="1">
      <alignment horizontal="left" vertical="center"/>
    </xf>
    <xf numFmtId="49" fontId="49" fillId="0" borderId="13" xfId="0" applyNumberFormat="1" applyFont="1" applyFill="1" applyBorder="1" applyAlignment="1">
      <alignment horizontal="center" vertical="center"/>
    </xf>
    <xf numFmtId="177" fontId="48" fillId="0" borderId="13" xfId="0" applyNumberFormat="1" applyFont="1" applyFill="1" applyBorder="1" applyAlignment="1">
      <alignment horizontal="right" vertical="center"/>
    </xf>
    <xf numFmtId="178" fontId="48" fillId="0" borderId="13" xfId="0" applyNumberFormat="1" applyFont="1" applyFill="1" applyBorder="1" applyAlignment="1">
      <alignment horizontal="right" vertical="center"/>
    </xf>
    <xf numFmtId="179" fontId="48" fillId="0" borderId="13" xfId="0" applyNumberFormat="1" applyFont="1" applyFill="1" applyBorder="1" applyAlignment="1">
      <alignment horizontal="right" vertical="center"/>
    </xf>
    <xf numFmtId="4" fontId="48" fillId="0" borderId="13" xfId="0" applyNumberFormat="1" applyFont="1" applyFill="1" applyBorder="1" applyAlignment="1">
      <alignment horizontal="right" vertical="center"/>
    </xf>
    <xf numFmtId="3" fontId="48" fillId="0" borderId="13" xfId="0" applyNumberFormat="1" applyFont="1" applyFill="1" applyBorder="1" applyAlignment="1">
      <alignment horizontal="right" vertical="center"/>
    </xf>
    <xf numFmtId="180" fontId="48" fillId="0" borderId="13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left" vertical="top"/>
    </xf>
    <xf numFmtId="49" fontId="20" fillId="0" borderId="12" xfId="0" applyNumberFormat="1" applyFont="1" applyBorder="1" applyAlignment="1">
      <alignment horizontal="left" shrinkToFit="1"/>
    </xf>
    <xf numFmtId="49" fontId="20" fillId="0" borderId="12" xfId="0" applyNumberFormat="1" applyFont="1" applyBorder="1" applyAlignment="1">
      <alignment horizontal="center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wrapText="1"/>
    </xf>
    <xf numFmtId="49" fontId="20" fillId="0" borderId="15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right"/>
    </xf>
    <xf numFmtId="49" fontId="20" fillId="0" borderId="0" xfId="0" applyNumberFormat="1" applyFont="1" applyAlignment="1">
      <alignment horizontal="right"/>
    </xf>
    <xf numFmtId="49" fontId="21" fillId="0" borderId="14" xfId="0" applyNumberFormat="1" applyFont="1" applyBorder="1" applyAlignment="1">
      <alignment horizontal="center" vertical="top" shrinkToFit="1"/>
    </xf>
    <xf numFmtId="49" fontId="20" fillId="0" borderId="14" xfId="0" applyNumberFormat="1" applyFont="1" applyBorder="1" applyAlignment="1">
      <alignment horizontal="center" vertical="top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5" xfId="0" applyNumberFormat="1" applyFont="1" applyBorder="1" applyAlignment="1">
      <alignment horizontal="right" wrapText="1"/>
    </xf>
    <xf numFmtId="49" fontId="28" fillId="0" borderId="15" xfId="0" applyNumberFormat="1" applyFont="1" applyBorder="1" applyAlignment="1">
      <alignment horizontal="right" wrapText="1"/>
    </xf>
    <xf numFmtId="49" fontId="21" fillId="0" borderId="14" xfId="0" applyNumberFormat="1" applyFont="1" applyBorder="1" applyAlignment="1">
      <alignment horizontal="right" vertical="top" wrapText="1"/>
    </xf>
    <xf numFmtId="49" fontId="29" fillId="0" borderId="0" xfId="47" applyNumberFormat="1" applyFont="1" applyAlignment="1" applyProtection="1">
      <alignment horizontal="right"/>
      <protection/>
    </xf>
    <xf numFmtId="181" fontId="48" fillId="0" borderId="0" xfId="0" applyNumberFormat="1" applyFont="1" applyAlignment="1">
      <alignment horizontal="right" vertical="center"/>
    </xf>
    <xf numFmtId="49" fontId="49" fillId="0" borderId="13" xfId="0" applyNumberFormat="1" applyFont="1" applyBorder="1" applyAlignment="1">
      <alignment horizontal="left" vertical="center"/>
    </xf>
    <xf numFmtId="49" fontId="48" fillId="0" borderId="13" xfId="0" applyNumberFormat="1" applyFont="1" applyBorder="1" applyAlignment="1">
      <alignment horizontal="center" vertical="center"/>
    </xf>
    <xf numFmtId="49" fontId="48" fillId="0" borderId="13" xfId="0" applyNumberFormat="1" applyFont="1" applyBorder="1" applyAlignment="1">
      <alignment horizontal="left" vertical="center"/>
    </xf>
    <xf numFmtId="181" fontId="48" fillId="0" borderId="13" xfId="0" applyNumberFormat="1" applyFont="1" applyBorder="1" applyAlignment="1">
      <alignment horizontal="right" vertical="center"/>
    </xf>
    <xf numFmtId="4" fontId="48" fillId="0" borderId="13" xfId="0" applyNumberFormat="1" applyFont="1" applyBorder="1" applyAlignment="1">
      <alignment horizontal="right" vertical="center"/>
    </xf>
    <xf numFmtId="49" fontId="49" fillId="0" borderId="16" xfId="0" applyNumberFormat="1" applyFont="1" applyBorder="1" applyAlignment="1">
      <alignment horizontal="left" vertical="center"/>
    </xf>
    <xf numFmtId="49" fontId="48" fillId="0" borderId="16" xfId="0" applyNumberFormat="1" applyFont="1" applyBorder="1" applyAlignment="1">
      <alignment horizontal="center" vertical="center"/>
    </xf>
    <xf numFmtId="49" fontId="48" fillId="0" borderId="16" xfId="0" applyNumberFormat="1" applyFont="1" applyBorder="1" applyAlignment="1">
      <alignment horizontal="left" vertical="center"/>
    </xf>
    <xf numFmtId="181" fontId="48" fillId="0" borderId="16" xfId="0" applyNumberFormat="1" applyFont="1" applyBorder="1" applyAlignment="1">
      <alignment horizontal="right" vertical="center"/>
    </xf>
    <xf numFmtId="4" fontId="48" fillId="0" borderId="16" xfId="0" applyNumberFormat="1" applyFont="1" applyBorder="1" applyAlignment="1">
      <alignment horizontal="right" vertical="center"/>
    </xf>
    <xf numFmtId="49" fontId="49" fillId="0" borderId="13" xfId="0" applyNumberFormat="1" applyFont="1" applyBorder="1" applyAlignment="1">
      <alignment horizontal="left" vertical="top"/>
    </xf>
    <xf numFmtId="49" fontId="48" fillId="0" borderId="13" xfId="0" applyNumberFormat="1" applyFont="1" applyBorder="1" applyAlignment="1">
      <alignment horizontal="left" vertical="top"/>
    </xf>
    <xf numFmtId="49" fontId="48" fillId="0" borderId="13" xfId="0" applyNumberFormat="1" applyFont="1" applyBorder="1" applyAlignment="1">
      <alignment horizontal="center" vertical="top"/>
    </xf>
    <xf numFmtId="181" fontId="48" fillId="0" borderId="13" xfId="0" applyNumberFormat="1" applyFont="1" applyBorder="1" applyAlignment="1">
      <alignment horizontal="right" vertical="top"/>
    </xf>
    <xf numFmtId="4" fontId="48" fillId="0" borderId="13" xfId="0" applyNumberFormat="1" applyFont="1" applyBorder="1" applyAlignment="1">
      <alignment horizontal="right" vertical="top"/>
    </xf>
    <xf numFmtId="49" fontId="20" fillId="0" borderId="0" xfId="0" applyNumberFormat="1" applyFont="1" applyAlignment="1">
      <alignment horizontal="right" vertical="top"/>
    </xf>
    <xf numFmtId="49" fontId="20" fillId="0" borderId="0" xfId="0" applyNumberFormat="1" applyFont="1" applyAlignment="1">
      <alignment vertical="top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center"/>
    </xf>
    <xf numFmtId="3" fontId="48" fillId="0" borderId="13" xfId="0" applyNumberFormat="1" applyFont="1" applyBorder="1" applyAlignment="1">
      <alignment horizontal="right" vertical="center"/>
    </xf>
    <xf numFmtId="0" fontId="48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 horizontal="left" vertical="center"/>
    </xf>
    <xf numFmtId="3" fontId="48" fillId="0" borderId="16" xfId="0" applyNumberFormat="1" applyFont="1" applyBorder="1" applyAlignment="1">
      <alignment horizontal="right" vertical="center"/>
    </xf>
    <xf numFmtId="0" fontId="48" fillId="0" borderId="13" xfId="0" applyFont="1" applyBorder="1" applyAlignment="1">
      <alignment horizontal="center" vertical="top"/>
    </xf>
    <xf numFmtId="0" fontId="48" fillId="0" borderId="13" xfId="0" applyFont="1" applyBorder="1" applyAlignment="1">
      <alignment horizontal="left" vertical="top"/>
    </xf>
    <xf numFmtId="3" fontId="48" fillId="0" borderId="13" xfId="0" applyNumberFormat="1" applyFont="1" applyBorder="1" applyAlignment="1">
      <alignment horizontal="right" vertical="top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80409\WebBD201804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cs01a"/>
  <dimension ref="A1:P81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3" customWidth="1"/>
    <col min="2" max="2" width="12.625" style="3" customWidth="1"/>
    <col min="3" max="3" width="6.625" style="1" customWidth="1"/>
    <col min="4" max="5" width="6.625" style="4" customWidth="1"/>
    <col min="6" max="12" width="7.625" style="4" customWidth="1"/>
    <col min="13" max="14" width="12.625" style="4" customWidth="1"/>
    <col min="15" max="15" width="7.625" style="4" customWidth="1"/>
    <col min="16" max="16" width="7.625" style="1" customWidth="1"/>
    <col min="17" max="16384" width="9.00390625" style="1" customWidth="1"/>
  </cols>
  <sheetData>
    <row r="1" spans="1:16" ht="39.75" customHeight="1">
      <c r="A1" s="95" t="s">
        <v>127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2" ht="14.25">
      <c r="A2" s="2" t="s">
        <v>0</v>
      </c>
      <c r="L2" s="5"/>
    </row>
    <row r="3" spans="1:16" s="15" customFormat="1" ht="39.75" customHeight="1">
      <c r="A3" s="6" t="s">
        <v>1</v>
      </c>
      <c r="B3" s="7"/>
      <c r="C3" s="8" t="s">
        <v>2</v>
      </c>
      <c r="D3" s="9" t="s">
        <v>3</v>
      </c>
      <c r="E3" s="9" t="s">
        <v>4</v>
      </c>
      <c r="F3" s="10" t="s">
        <v>5</v>
      </c>
      <c r="G3" s="11"/>
      <c r="H3" s="12"/>
      <c r="I3" s="10" t="s">
        <v>6</v>
      </c>
      <c r="J3" s="11"/>
      <c r="K3" s="12"/>
      <c r="L3" s="13" t="s">
        <v>7</v>
      </c>
      <c r="M3" s="14" t="s">
        <v>8</v>
      </c>
      <c r="N3" s="14" t="s">
        <v>9</v>
      </c>
      <c r="O3" s="14" t="s">
        <v>10</v>
      </c>
      <c r="P3" s="14" t="s">
        <v>11</v>
      </c>
    </row>
    <row r="4" spans="1:16" s="15" customFormat="1" ht="36" customHeight="1">
      <c r="A4" s="16" t="s">
        <v>12</v>
      </c>
      <c r="B4" s="17" t="s">
        <v>13</v>
      </c>
      <c r="C4" s="18" t="s">
        <v>14</v>
      </c>
      <c r="D4" s="19" t="s">
        <v>15</v>
      </c>
      <c r="E4" s="19" t="s">
        <v>16</v>
      </c>
      <c r="F4" s="20" t="s">
        <v>17</v>
      </c>
      <c r="G4" s="20" t="s">
        <v>18</v>
      </c>
      <c r="H4" s="20" t="s">
        <v>19</v>
      </c>
      <c r="I4" s="20" t="s">
        <v>18</v>
      </c>
      <c r="J4" s="20" t="s">
        <v>17</v>
      </c>
      <c r="K4" s="21" t="s">
        <v>20</v>
      </c>
      <c r="L4" s="22" t="s">
        <v>21</v>
      </c>
      <c r="M4" s="19" t="s">
        <v>22</v>
      </c>
      <c r="N4" s="19" t="s">
        <v>23</v>
      </c>
      <c r="O4" s="19" t="s">
        <v>24</v>
      </c>
      <c r="P4" s="19" t="s">
        <v>25</v>
      </c>
    </row>
    <row r="5" spans="1:16" ht="14.25" outlineLevel="2">
      <c r="A5" s="23" t="s">
        <v>26</v>
      </c>
      <c r="B5" s="24" t="s">
        <v>27</v>
      </c>
      <c r="C5" s="23" t="s">
        <v>28</v>
      </c>
      <c r="D5" s="25">
        <v>12.3</v>
      </c>
      <c r="E5" s="25">
        <v>13.78</v>
      </c>
      <c r="F5" s="26">
        <v>104.7194</v>
      </c>
      <c r="G5" s="26">
        <v>104.7323</v>
      </c>
      <c r="H5" s="26">
        <v>104.7258</v>
      </c>
      <c r="I5" s="26">
        <v>1.25</v>
      </c>
      <c r="J5" s="26">
        <v>1.249</v>
      </c>
      <c r="K5" s="26">
        <v>1.2495</v>
      </c>
      <c r="L5" s="27">
        <v>0.0085</v>
      </c>
      <c r="M5" s="28">
        <v>418896323</v>
      </c>
      <c r="N5" s="28">
        <v>400000000</v>
      </c>
      <c r="O5" s="28">
        <v>2</v>
      </c>
      <c r="P5" s="29"/>
    </row>
    <row r="6" spans="1:16" ht="14.25" outlineLevel="2">
      <c r="A6" s="23" t="s">
        <v>29</v>
      </c>
      <c r="B6" s="24" t="s">
        <v>30</v>
      </c>
      <c r="C6" s="23" t="s">
        <v>28</v>
      </c>
      <c r="D6" s="25">
        <v>13.15</v>
      </c>
      <c r="E6" s="25">
        <v>14.94</v>
      </c>
      <c r="F6" s="26">
        <v>105.4506</v>
      </c>
      <c r="G6" s="26">
        <v>105.4506</v>
      </c>
      <c r="H6" s="26">
        <v>105.4506</v>
      </c>
      <c r="I6" s="26">
        <v>1.345</v>
      </c>
      <c r="J6" s="26">
        <v>1.345</v>
      </c>
      <c r="K6" s="26">
        <v>1.345</v>
      </c>
      <c r="L6" s="27" t="s">
        <v>31</v>
      </c>
      <c r="M6" s="28">
        <v>1054487000</v>
      </c>
      <c r="N6" s="28">
        <v>1000000000</v>
      </c>
      <c r="O6" s="28">
        <v>1</v>
      </c>
      <c r="P6" s="29"/>
    </row>
    <row r="7" spans="1:16" ht="14.25" outlineLevel="2">
      <c r="A7" s="23" t="s">
        <v>32</v>
      </c>
      <c r="B7" s="24" t="s">
        <v>33</v>
      </c>
      <c r="C7" s="23" t="s">
        <v>28</v>
      </c>
      <c r="D7" s="25">
        <v>0.78</v>
      </c>
      <c r="E7" s="25">
        <v>0.78</v>
      </c>
      <c r="F7" s="26">
        <v>100.55</v>
      </c>
      <c r="G7" s="26">
        <v>100.55</v>
      </c>
      <c r="H7" s="26">
        <v>100.55</v>
      </c>
      <c r="I7" s="26">
        <v>0.42</v>
      </c>
      <c r="J7" s="26">
        <v>0.42</v>
      </c>
      <c r="K7" s="26">
        <v>0.42</v>
      </c>
      <c r="L7" s="27" t="s">
        <v>31</v>
      </c>
      <c r="M7" s="28">
        <v>502730503</v>
      </c>
      <c r="N7" s="28">
        <v>500000000</v>
      </c>
      <c r="O7" s="28">
        <v>2</v>
      </c>
      <c r="P7" s="29"/>
    </row>
    <row r="8" spans="1:16" ht="14.25" outlineLevel="2">
      <c r="A8" s="23" t="s">
        <v>34</v>
      </c>
      <c r="B8" s="24" t="s">
        <v>35</v>
      </c>
      <c r="C8" s="23" t="s">
        <v>28</v>
      </c>
      <c r="D8" s="25">
        <v>5.64</v>
      </c>
      <c r="E8" s="25">
        <v>5.9</v>
      </c>
      <c r="F8" s="26">
        <v>104.1875</v>
      </c>
      <c r="G8" s="26">
        <v>104.1875</v>
      </c>
      <c r="H8" s="26">
        <v>104.1875</v>
      </c>
      <c r="I8" s="26">
        <v>0.771</v>
      </c>
      <c r="J8" s="26">
        <v>0.771</v>
      </c>
      <c r="K8" s="26">
        <v>0.771</v>
      </c>
      <c r="L8" s="27" t="s">
        <v>31</v>
      </c>
      <c r="M8" s="28">
        <v>104183674</v>
      </c>
      <c r="N8" s="28">
        <v>100000000</v>
      </c>
      <c r="O8" s="28">
        <v>1</v>
      </c>
      <c r="P8" s="29"/>
    </row>
    <row r="9" spans="1:16" ht="14.25" outlineLevel="2">
      <c r="A9" s="23" t="s">
        <v>36</v>
      </c>
      <c r="B9" s="24" t="s">
        <v>37</v>
      </c>
      <c r="C9" s="23" t="s">
        <v>28</v>
      </c>
      <c r="D9" s="25">
        <v>14.14</v>
      </c>
      <c r="E9" s="25">
        <v>17.01</v>
      </c>
      <c r="F9" s="26">
        <v>110.7341</v>
      </c>
      <c r="G9" s="26">
        <v>110.7341</v>
      </c>
      <c r="H9" s="26">
        <v>110.7341</v>
      </c>
      <c r="I9" s="26">
        <v>1.411</v>
      </c>
      <c r="J9" s="26">
        <v>1.411</v>
      </c>
      <c r="K9" s="26">
        <v>1.411</v>
      </c>
      <c r="L9" s="27" t="s">
        <v>31</v>
      </c>
      <c r="M9" s="28">
        <v>221462262</v>
      </c>
      <c r="N9" s="28">
        <v>200000000</v>
      </c>
      <c r="O9" s="28">
        <v>1</v>
      </c>
      <c r="P9" s="29"/>
    </row>
    <row r="10" spans="1:16" ht="14.25" outlineLevel="2">
      <c r="A10" s="23" t="s">
        <v>38</v>
      </c>
      <c r="B10" s="24" t="s">
        <v>39</v>
      </c>
      <c r="C10" s="23" t="s">
        <v>28</v>
      </c>
      <c r="D10" s="25">
        <v>3.72</v>
      </c>
      <c r="E10" s="25">
        <v>3.79</v>
      </c>
      <c r="F10" s="26">
        <v>100.3992</v>
      </c>
      <c r="G10" s="26">
        <v>100.3992</v>
      </c>
      <c r="H10" s="26">
        <v>100.3992</v>
      </c>
      <c r="I10" s="26">
        <v>0.643</v>
      </c>
      <c r="J10" s="26">
        <v>0.643</v>
      </c>
      <c r="K10" s="26">
        <v>0.643</v>
      </c>
      <c r="L10" s="27">
        <v>-0.0005</v>
      </c>
      <c r="M10" s="28">
        <v>1003985730</v>
      </c>
      <c r="N10" s="28">
        <v>1000000000</v>
      </c>
      <c r="O10" s="28">
        <v>2</v>
      </c>
      <c r="P10" s="29"/>
    </row>
    <row r="11" spans="1:16" ht="14.25" outlineLevel="2">
      <c r="A11" s="23" t="s">
        <v>40</v>
      </c>
      <c r="B11" s="24" t="s">
        <v>41</v>
      </c>
      <c r="C11" s="23" t="s">
        <v>28</v>
      </c>
      <c r="D11" s="25">
        <v>22.23</v>
      </c>
      <c r="E11" s="25">
        <v>29.12</v>
      </c>
      <c r="F11" s="26">
        <v>106.2414</v>
      </c>
      <c r="G11" s="26">
        <v>106.2414</v>
      </c>
      <c r="H11" s="26">
        <v>106.2414</v>
      </c>
      <c r="I11" s="26">
        <v>1.605</v>
      </c>
      <c r="J11" s="26">
        <v>1.605</v>
      </c>
      <c r="K11" s="26">
        <v>1.605</v>
      </c>
      <c r="L11" s="27" t="s">
        <v>31</v>
      </c>
      <c r="M11" s="28">
        <v>212480984</v>
      </c>
      <c r="N11" s="28">
        <v>200000000</v>
      </c>
      <c r="O11" s="28">
        <v>1</v>
      </c>
      <c r="P11" s="29"/>
    </row>
    <row r="12" spans="1:16" ht="14.25" outlineLevel="2">
      <c r="A12" s="23" t="s">
        <v>42</v>
      </c>
      <c r="B12" s="24" t="s">
        <v>43</v>
      </c>
      <c r="C12" s="23" t="s">
        <v>28</v>
      </c>
      <c r="D12" s="25">
        <v>9.28</v>
      </c>
      <c r="E12" s="25">
        <v>9.83</v>
      </c>
      <c r="F12" s="26">
        <v>99.9082</v>
      </c>
      <c r="G12" s="26">
        <v>99.9082</v>
      </c>
      <c r="H12" s="26">
        <v>99.9082</v>
      </c>
      <c r="I12" s="26">
        <v>1.0098</v>
      </c>
      <c r="J12" s="26">
        <v>1.0098</v>
      </c>
      <c r="K12" s="26">
        <v>1.0098</v>
      </c>
      <c r="L12" s="27">
        <v>0.0175</v>
      </c>
      <c r="M12" s="28">
        <v>200000000</v>
      </c>
      <c r="N12" s="28">
        <v>200000000</v>
      </c>
      <c r="O12" s="28">
        <v>1</v>
      </c>
      <c r="P12" s="29"/>
    </row>
    <row r="13" spans="1:16" ht="14.25" outlineLevel="2">
      <c r="A13" s="23" t="s">
        <v>44</v>
      </c>
      <c r="B13" s="24" t="s">
        <v>45</v>
      </c>
      <c r="C13" s="23" t="s">
        <v>28</v>
      </c>
      <c r="D13" s="25">
        <v>4.6</v>
      </c>
      <c r="E13" s="25">
        <v>4.86</v>
      </c>
      <c r="F13" s="26">
        <v>108.5205</v>
      </c>
      <c r="G13" s="26">
        <v>108.5255</v>
      </c>
      <c r="H13" s="26">
        <v>108.523</v>
      </c>
      <c r="I13" s="26">
        <v>0.711</v>
      </c>
      <c r="J13" s="26">
        <v>0.71</v>
      </c>
      <c r="K13" s="26">
        <v>0.7105</v>
      </c>
      <c r="L13" s="27" t="s">
        <v>31</v>
      </c>
      <c r="M13" s="28">
        <v>434053968</v>
      </c>
      <c r="N13" s="28">
        <v>400000000</v>
      </c>
      <c r="O13" s="28">
        <v>2</v>
      </c>
      <c r="P13" s="29"/>
    </row>
    <row r="14" spans="1:16" ht="14.25" outlineLevel="2">
      <c r="A14" s="23" t="s">
        <v>46</v>
      </c>
      <c r="B14" s="24" t="s">
        <v>47</v>
      </c>
      <c r="C14" s="23" t="s">
        <v>28</v>
      </c>
      <c r="D14" s="25">
        <v>5.68</v>
      </c>
      <c r="E14" s="25">
        <v>6.11</v>
      </c>
      <c r="F14" s="26">
        <v>105.7292</v>
      </c>
      <c r="G14" s="26">
        <v>105.7292</v>
      </c>
      <c r="H14" s="26">
        <v>105.7292</v>
      </c>
      <c r="I14" s="26">
        <v>0.98</v>
      </c>
      <c r="J14" s="26">
        <v>0.98</v>
      </c>
      <c r="K14" s="26">
        <v>0.98</v>
      </c>
      <c r="L14" s="27" t="s">
        <v>31</v>
      </c>
      <c r="M14" s="28">
        <v>317172802</v>
      </c>
      <c r="N14" s="28">
        <v>300000000</v>
      </c>
      <c r="O14" s="28">
        <v>1</v>
      </c>
      <c r="P14" s="29">
        <v>22.7</v>
      </c>
    </row>
    <row r="15" spans="1:16" ht="14.25" outlineLevel="2">
      <c r="A15" s="23" t="s">
        <v>48</v>
      </c>
      <c r="B15" s="24" t="s">
        <v>49</v>
      </c>
      <c r="C15" s="23" t="s">
        <v>28</v>
      </c>
      <c r="D15" s="25">
        <v>5.72</v>
      </c>
      <c r="E15" s="25">
        <v>6.04</v>
      </c>
      <c r="F15" s="26">
        <v>102.692</v>
      </c>
      <c r="G15" s="26">
        <v>102.7217</v>
      </c>
      <c r="H15" s="26">
        <v>102.7069</v>
      </c>
      <c r="I15" s="26">
        <v>0.92</v>
      </c>
      <c r="J15" s="26">
        <v>0.915</v>
      </c>
      <c r="K15" s="26">
        <v>0.9175</v>
      </c>
      <c r="L15" s="27" t="s">
        <v>31</v>
      </c>
      <c r="M15" s="28">
        <v>205409013</v>
      </c>
      <c r="N15" s="28">
        <v>200000000</v>
      </c>
      <c r="O15" s="28">
        <v>2</v>
      </c>
      <c r="P15" s="29">
        <v>16.91</v>
      </c>
    </row>
    <row r="16" spans="1:16" s="37" customFormat="1" ht="60" customHeight="1" outlineLevel="1">
      <c r="A16" s="30" t="s">
        <v>50</v>
      </c>
      <c r="B16" s="30"/>
      <c r="C16" s="31" t="s">
        <v>51</v>
      </c>
      <c r="D16" s="32"/>
      <c r="E16" s="32"/>
      <c r="F16" s="33"/>
      <c r="G16" s="33"/>
      <c r="H16" s="33"/>
      <c r="I16" s="33"/>
      <c r="J16" s="33"/>
      <c r="K16" s="33"/>
      <c r="L16" s="34"/>
      <c r="M16" s="35">
        <f>SUBTOTAL(9,M5:M15)</f>
        <v>4674862259</v>
      </c>
      <c r="N16" s="35">
        <f>SUBTOTAL(9,N5:N15)</f>
        <v>4500000000</v>
      </c>
      <c r="O16" s="35">
        <f>SUBTOTAL(9,O5:O15)</f>
        <v>16</v>
      </c>
      <c r="P16" s="36"/>
    </row>
    <row r="17" spans="1:16" ht="14.25" outlineLevel="2">
      <c r="A17" s="23" t="s">
        <v>52</v>
      </c>
      <c r="B17" s="24" t="s">
        <v>53</v>
      </c>
      <c r="C17" s="23" t="s">
        <v>54</v>
      </c>
      <c r="D17" s="25">
        <v>0</v>
      </c>
      <c r="E17" s="25">
        <v>6.2</v>
      </c>
      <c r="F17" s="26">
        <v>103.9</v>
      </c>
      <c r="G17" s="26">
        <v>104.15</v>
      </c>
      <c r="H17" s="26">
        <v>104.025</v>
      </c>
      <c r="I17" s="26">
        <v>0</v>
      </c>
      <c r="J17" s="26">
        <v>0</v>
      </c>
      <c r="K17" s="26">
        <v>0</v>
      </c>
      <c r="L17" s="27" t="s">
        <v>31</v>
      </c>
      <c r="M17" s="38">
        <v>41610</v>
      </c>
      <c r="N17" s="28">
        <v>40000</v>
      </c>
      <c r="O17" s="28">
        <v>2</v>
      </c>
      <c r="P17" s="29"/>
    </row>
    <row r="18" spans="1:16" s="37" customFormat="1" ht="60" customHeight="1" outlineLevel="1">
      <c r="A18" s="30" t="s">
        <v>55</v>
      </c>
      <c r="B18" s="30"/>
      <c r="C18" s="31" t="s">
        <v>51</v>
      </c>
      <c r="D18" s="32"/>
      <c r="E18" s="32"/>
      <c r="F18" s="33"/>
      <c r="G18" s="33"/>
      <c r="H18" s="33"/>
      <c r="I18" s="33"/>
      <c r="J18" s="33"/>
      <c r="K18" s="33"/>
      <c r="L18" s="34"/>
      <c r="M18" s="39">
        <f>SUBTOTAL(9,M17:M17)</f>
        <v>41610</v>
      </c>
      <c r="N18" s="35">
        <f>SUBTOTAL(9,N17:N17)</f>
        <v>40000</v>
      </c>
      <c r="O18" s="35">
        <f>SUBTOTAL(9,O17:O17)</f>
        <v>2</v>
      </c>
      <c r="P18" s="36"/>
    </row>
    <row r="19" spans="1:16" ht="14.25" outlineLevel="2">
      <c r="A19" s="23" t="s">
        <v>56</v>
      </c>
      <c r="B19" s="24" t="s">
        <v>57</v>
      </c>
      <c r="C19" s="23" t="s">
        <v>58</v>
      </c>
      <c r="D19" s="25">
        <v>0</v>
      </c>
      <c r="E19" s="25">
        <v>4.98</v>
      </c>
      <c r="F19" s="26">
        <v>100</v>
      </c>
      <c r="G19" s="26">
        <v>100</v>
      </c>
      <c r="H19" s="26">
        <v>100</v>
      </c>
      <c r="I19" s="26">
        <v>0</v>
      </c>
      <c r="J19" s="26">
        <v>0</v>
      </c>
      <c r="K19" s="26">
        <v>0</v>
      </c>
      <c r="L19" s="27" t="s">
        <v>31</v>
      </c>
      <c r="M19" s="38">
        <v>30000000</v>
      </c>
      <c r="N19" s="28">
        <v>30000000</v>
      </c>
      <c r="O19" s="28">
        <v>3</v>
      </c>
      <c r="P19" s="29"/>
    </row>
    <row r="20" spans="1:16" ht="14.25" outlineLevel="1">
      <c r="A20" s="40" t="s">
        <v>59</v>
      </c>
      <c r="B20" s="40"/>
      <c r="C20" s="41" t="s">
        <v>51</v>
      </c>
      <c r="D20" s="42"/>
      <c r="E20" s="42"/>
      <c r="F20" s="43"/>
      <c r="G20" s="43"/>
      <c r="H20" s="43"/>
      <c r="I20" s="43"/>
      <c r="J20" s="43"/>
      <c r="K20" s="43"/>
      <c r="L20" s="44"/>
      <c r="M20" s="45">
        <f>SUBTOTAL(9,M19:M19)</f>
        <v>30000000</v>
      </c>
      <c r="N20" s="46">
        <f>SUBTOTAL(9,N19:N19)</f>
        <v>30000000</v>
      </c>
      <c r="O20" s="46">
        <f>SUBTOTAL(9,O19:O19)</f>
        <v>3</v>
      </c>
      <c r="P20" s="47"/>
    </row>
    <row r="21" spans="1:3" ht="14.25">
      <c r="A21" s="48" t="s">
        <v>60</v>
      </c>
      <c r="B21" s="48"/>
      <c r="C21" s="49" t="s">
        <v>61</v>
      </c>
    </row>
    <row r="22" ht="14.25">
      <c r="C22" s="3"/>
    </row>
    <row r="23" ht="14.25">
      <c r="C23" s="3"/>
    </row>
    <row r="24" ht="14.25">
      <c r="C24" s="3"/>
    </row>
    <row r="25" ht="14.25">
      <c r="C25" s="3"/>
    </row>
    <row r="26" ht="14.25">
      <c r="C26" s="3"/>
    </row>
    <row r="27" ht="14.25">
      <c r="C27" s="3"/>
    </row>
    <row r="28" ht="14.25">
      <c r="C28" s="3"/>
    </row>
    <row r="29" ht="14.25">
      <c r="C29" s="3"/>
    </row>
    <row r="30" ht="14.25">
      <c r="C30" s="3"/>
    </row>
    <row r="31" ht="14.25">
      <c r="C31" s="3"/>
    </row>
    <row r="32" ht="14.25">
      <c r="C32" s="3"/>
    </row>
    <row r="33" ht="14.25">
      <c r="C33" s="3"/>
    </row>
    <row r="34" ht="14.25">
      <c r="C34" s="3"/>
    </row>
    <row r="35" ht="14.25">
      <c r="C35" s="3"/>
    </row>
    <row r="36" ht="14.25">
      <c r="C36" s="3"/>
    </row>
    <row r="37" ht="14.25">
      <c r="C37" s="3"/>
    </row>
    <row r="38" ht="14.25">
      <c r="C38" s="3"/>
    </row>
    <row r="39" ht="14.25">
      <c r="C39" s="3"/>
    </row>
    <row r="40" ht="14.25">
      <c r="C40" s="3"/>
    </row>
    <row r="41" ht="14.25">
      <c r="C41" s="3"/>
    </row>
    <row r="42" ht="14.25">
      <c r="C42" s="3"/>
    </row>
    <row r="43" ht="14.25">
      <c r="C43" s="3"/>
    </row>
    <row r="44" ht="14.25">
      <c r="C44" s="3"/>
    </row>
    <row r="45" ht="14.25">
      <c r="C45" s="3"/>
    </row>
    <row r="46" ht="14.25">
      <c r="C46" s="3"/>
    </row>
    <row r="47" ht="14.25">
      <c r="C47" s="3"/>
    </row>
    <row r="48" ht="14.25">
      <c r="C48" s="3"/>
    </row>
    <row r="49" ht="14.25">
      <c r="C49" s="3"/>
    </row>
    <row r="50" ht="14.25">
      <c r="C50" s="3"/>
    </row>
    <row r="51" ht="14.25">
      <c r="C51" s="3"/>
    </row>
    <row r="52" ht="14.25">
      <c r="C52" s="3"/>
    </row>
    <row r="53" ht="14.25">
      <c r="C53" s="3"/>
    </row>
    <row r="54" ht="14.25">
      <c r="C54" s="3"/>
    </row>
    <row r="55" ht="14.25">
      <c r="C55" s="3"/>
    </row>
    <row r="56" ht="14.25">
      <c r="C56" s="3"/>
    </row>
    <row r="57" ht="14.25">
      <c r="C57" s="3"/>
    </row>
    <row r="58" ht="14.25">
      <c r="C58" s="3"/>
    </row>
    <row r="59" ht="14.25">
      <c r="C59" s="3"/>
    </row>
    <row r="60" ht="14.25">
      <c r="C60" s="3"/>
    </row>
    <row r="61" ht="14.25">
      <c r="C61" s="3"/>
    </row>
    <row r="62" ht="14.25">
      <c r="C62" s="3"/>
    </row>
    <row r="63" ht="14.25">
      <c r="C63" s="3"/>
    </row>
    <row r="64" ht="14.25">
      <c r="C64" s="3"/>
    </row>
    <row r="65" ht="14.25">
      <c r="C65" s="3"/>
    </row>
    <row r="66" ht="14.25">
      <c r="C66" s="3"/>
    </row>
    <row r="67" ht="14.25">
      <c r="C67" s="3"/>
    </row>
    <row r="68" ht="14.25">
      <c r="C68" s="3"/>
    </row>
    <row r="69" ht="14.25">
      <c r="C69" s="3"/>
    </row>
    <row r="70" ht="14.25">
      <c r="C70" s="3"/>
    </row>
    <row r="71" ht="14.25">
      <c r="C71" s="3"/>
    </row>
    <row r="72" ht="14.25">
      <c r="C72" s="3"/>
    </row>
    <row r="73" ht="14.25">
      <c r="C73" s="3"/>
    </row>
    <row r="74" ht="14.25">
      <c r="C74" s="3"/>
    </row>
    <row r="75" ht="14.25">
      <c r="C75" s="3"/>
    </row>
    <row r="76" ht="14.25">
      <c r="C76" s="3"/>
    </row>
    <row r="77" ht="14.25">
      <c r="C77" s="3"/>
    </row>
    <row r="78" ht="14.25">
      <c r="C78" s="3"/>
    </row>
    <row r="79" ht="14.25">
      <c r="C79" s="3"/>
    </row>
    <row r="80" ht="14.25">
      <c r="C80" s="3"/>
    </row>
    <row r="81" ht="14.25">
      <c r="C81" s="3"/>
    </row>
  </sheetData>
  <sheetProtection/>
  <mergeCells count="5">
    <mergeCell ref="A1:P1"/>
    <mergeCell ref="A3:B3"/>
    <mergeCell ref="F3:H3"/>
    <mergeCell ref="I3:K3"/>
    <mergeCell ref="A21:B21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&amp;L&amp;"新細明體,標準"&amp;8[BDdcs01a]&amp;C&amp;"新細明體,粗體"&amp;14 處所成交行情表(買賣斷) &lt;實際值&gt;
Daily Prices &amp; Volume－Outright Purchase &amp; Sales (Over The Counter) &lt;Actual Value&gt;&amp;R&amp;"新細明體,標準"&amp;8製表時間：107/04/09  17:09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cs01b"/>
  <dimension ref="A1:S59"/>
  <sheetViews>
    <sheetView zoomScalePageLayoutView="0" workbookViewId="0" topLeftCell="A1">
      <selection activeCell="A1" sqref="A1:I1"/>
    </sheetView>
  </sheetViews>
  <sheetFormatPr defaultColWidth="9.00390625" defaultRowHeight="16.5" outlineLevelRow="3"/>
  <cols>
    <col min="1" max="1" width="6.625" style="3" customWidth="1"/>
    <col min="2" max="2" width="25.625" style="3" customWidth="1"/>
    <col min="3" max="3" width="6.625" style="3" customWidth="1"/>
    <col min="4" max="4" width="10.625" style="3" customWidth="1"/>
    <col min="5" max="5" width="12.625" style="3" customWidth="1"/>
    <col min="6" max="6" width="8.625" style="3" customWidth="1"/>
    <col min="7" max="8" width="8.625" style="57" customWidth="1"/>
    <col min="9" max="9" width="15.625" style="57" customWidth="1"/>
    <col min="10" max="10" width="14.25390625" style="57" customWidth="1"/>
    <col min="11" max="11" width="12.125" style="57" customWidth="1"/>
    <col min="12" max="12" width="11.75390625" style="57" customWidth="1"/>
    <col min="13" max="15" width="9.00390625" style="57" customWidth="1"/>
    <col min="16" max="16384" width="9.00390625" style="3" customWidth="1"/>
  </cols>
  <sheetData>
    <row r="1" spans="1:9" s="1" customFormat="1" ht="39.75" customHeight="1">
      <c r="A1" s="95" t="s">
        <v>128</v>
      </c>
      <c r="B1" s="96"/>
      <c r="C1" s="96"/>
      <c r="D1" s="96"/>
      <c r="E1" s="96"/>
      <c r="F1" s="96"/>
      <c r="G1" s="96"/>
      <c r="H1" s="96"/>
      <c r="I1" s="96"/>
    </row>
    <row r="2" s="1" customFormat="1" ht="14.25">
      <c r="A2" s="1" t="s">
        <v>62</v>
      </c>
    </row>
    <row r="3" spans="1:9" ht="27.75" customHeight="1">
      <c r="A3" s="50" t="s">
        <v>63</v>
      </c>
      <c r="B3" s="51" t="s">
        <v>64</v>
      </c>
      <c r="C3" s="52" t="s">
        <v>65</v>
      </c>
      <c r="D3" s="53"/>
      <c r="E3" s="51" t="s">
        <v>66</v>
      </c>
      <c r="F3" s="54" t="s">
        <v>67</v>
      </c>
      <c r="G3" s="55"/>
      <c r="H3" s="55"/>
      <c r="I3" s="56" t="s">
        <v>68</v>
      </c>
    </row>
    <row r="4" spans="1:19" ht="27.75" customHeight="1">
      <c r="A4" s="58" t="s">
        <v>69</v>
      </c>
      <c r="B4" s="59" t="s">
        <v>70</v>
      </c>
      <c r="C4" s="60" t="s">
        <v>12</v>
      </c>
      <c r="D4" s="61" t="s">
        <v>71</v>
      </c>
      <c r="E4" s="59" t="s">
        <v>72</v>
      </c>
      <c r="F4" s="62" t="s">
        <v>73</v>
      </c>
      <c r="G4" s="63" t="s">
        <v>74</v>
      </c>
      <c r="H4" s="62" t="s">
        <v>75</v>
      </c>
      <c r="I4" s="64" t="s">
        <v>76</v>
      </c>
      <c r="K4" s="65"/>
      <c r="O4" s="2"/>
      <c r="P4" s="57"/>
      <c r="Q4" s="57"/>
      <c r="R4" s="57"/>
      <c r="S4" s="57"/>
    </row>
    <row r="5" spans="1:9" ht="14.25" outlineLevel="3">
      <c r="A5" s="23" t="s">
        <v>77</v>
      </c>
      <c r="B5" s="24" t="s">
        <v>78</v>
      </c>
      <c r="C5" s="23" t="s">
        <v>79</v>
      </c>
      <c r="D5" s="24" t="s">
        <v>80</v>
      </c>
      <c r="E5" s="23" t="s">
        <v>81</v>
      </c>
      <c r="F5" s="66">
        <v>3.8</v>
      </c>
      <c r="G5" s="66">
        <v>3.8</v>
      </c>
      <c r="H5" s="66">
        <v>3.8</v>
      </c>
      <c r="I5" s="38">
        <v>10206940.27</v>
      </c>
    </row>
    <row r="6" spans="1:9" ht="14.25" outlineLevel="3">
      <c r="A6" s="23"/>
      <c r="B6" s="24" t="s">
        <v>82</v>
      </c>
      <c r="C6" s="23" t="s">
        <v>79</v>
      </c>
      <c r="D6" s="24" t="s">
        <v>80</v>
      </c>
      <c r="E6" s="23"/>
      <c r="F6" s="66"/>
      <c r="G6" s="66"/>
      <c r="H6" s="66"/>
      <c r="I6" s="38">
        <v>10171492.61</v>
      </c>
    </row>
    <row r="7" spans="1:9" ht="14.25" outlineLevel="3">
      <c r="A7" s="23"/>
      <c r="B7" s="24"/>
      <c r="C7" s="23" t="s">
        <v>83</v>
      </c>
      <c r="D7" s="24" t="s">
        <v>84</v>
      </c>
      <c r="E7" s="23"/>
      <c r="F7" s="66"/>
      <c r="G7" s="66"/>
      <c r="H7" s="66"/>
      <c r="I7" s="38">
        <v>3709659.13</v>
      </c>
    </row>
    <row r="8" spans="1:9" ht="14.25" outlineLevel="3">
      <c r="A8" s="23"/>
      <c r="B8" s="24" t="s">
        <v>78</v>
      </c>
      <c r="C8" s="23" t="s">
        <v>85</v>
      </c>
      <c r="D8" s="24" t="s">
        <v>86</v>
      </c>
      <c r="E8" s="23" t="s">
        <v>87</v>
      </c>
      <c r="F8" s="66">
        <v>4.3</v>
      </c>
      <c r="G8" s="66">
        <v>4.3</v>
      </c>
      <c r="H8" s="66">
        <v>4.3</v>
      </c>
      <c r="I8" s="38">
        <v>3023100.01</v>
      </c>
    </row>
    <row r="9" spans="1:9" ht="14.25" outlineLevel="3">
      <c r="A9" s="23"/>
      <c r="B9" s="24" t="s">
        <v>82</v>
      </c>
      <c r="C9" s="23" t="s">
        <v>85</v>
      </c>
      <c r="D9" s="24" t="s">
        <v>86</v>
      </c>
      <c r="E9" s="23"/>
      <c r="F9" s="66"/>
      <c r="G9" s="66"/>
      <c r="H9" s="66"/>
      <c r="I9" s="38">
        <v>3000000</v>
      </c>
    </row>
    <row r="10" spans="1:9" ht="14.25" outlineLevel="3">
      <c r="A10" s="23"/>
      <c r="B10" s="24" t="s">
        <v>78</v>
      </c>
      <c r="C10" s="23" t="s">
        <v>88</v>
      </c>
      <c r="D10" s="24" t="s">
        <v>89</v>
      </c>
      <c r="E10" s="23" t="s">
        <v>90</v>
      </c>
      <c r="F10" s="66">
        <v>4.3</v>
      </c>
      <c r="G10" s="66">
        <v>4.3</v>
      </c>
      <c r="H10" s="66">
        <v>4.3</v>
      </c>
      <c r="I10" s="38">
        <v>2016296.49</v>
      </c>
    </row>
    <row r="11" spans="1:9" ht="14.25" outlineLevel="3">
      <c r="A11" s="23"/>
      <c r="B11" s="24" t="s">
        <v>82</v>
      </c>
      <c r="C11" s="23" t="s">
        <v>88</v>
      </c>
      <c r="D11" s="24" t="s">
        <v>89</v>
      </c>
      <c r="E11" s="23"/>
      <c r="F11" s="66"/>
      <c r="G11" s="66"/>
      <c r="H11" s="66"/>
      <c r="I11" s="38">
        <v>4206376.19</v>
      </c>
    </row>
    <row r="12" spans="1:9" ht="14.25" outlineLevel="3">
      <c r="A12" s="23"/>
      <c r="B12" s="24" t="s">
        <v>78</v>
      </c>
      <c r="C12" s="23" t="s">
        <v>91</v>
      </c>
      <c r="D12" s="24" t="s">
        <v>92</v>
      </c>
      <c r="E12" s="23" t="s">
        <v>81</v>
      </c>
      <c r="F12" s="66">
        <v>3.8</v>
      </c>
      <c r="G12" s="66">
        <v>3.8</v>
      </c>
      <c r="H12" s="66">
        <v>3.8</v>
      </c>
      <c r="I12" s="38">
        <v>3030813.54</v>
      </c>
    </row>
    <row r="13" spans="1:9" ht="14.25" outlineLevel="3">
      <c r="A13" s="23"/>
      <c r="B13" s="24"/>
      <c r="C13" s="23" t="s">
        <v>91</v>
      </c>
      <c r="D13" s="24" t="s">
        <v>92</v>
      </c>
      <c r="E13" s="23" t="s">
        <v>90</v>
      </c>
      <c r="F13" s="66">
        <v>4.2</v>
      </c>
      <c r="G13" s="66">
        <v>4.2</v>
      </c>
      <c r="H13" s="66">
        <v>4.2</v>
      </c>
      <c r="I13" s="38">
        <v>5031712.5</v>
      </c>
    </row>
    <row r="14" spans="1:9" ht="14.25" outlineLevel="3">
      <c r="A14" s="23"/>
      <c r="B14" s="24" t="s">
        <v>82</v>
      </c>
      <c r="C14" s="23" t="s">
        <v>91</v>
      </c>
      <c r="D14" s="24" t="s">
        <v>92</v>
      </c>
      <c r="E14" s="23"/>
      <c r="F14" s="66"/>
      <c r="G14" s="66"/>
      <c r="H14" s="66"/>
      <c r="I14" s="38">
        <v>8023255.4</v>
      </c>
    </row>
    <row r="15" spans="1:9" ht="14.25" outlineLevel="3">
      <c r="A15" s="23"/>
      <c r="B15" s="24" t="s">
        <v>78</v>
      </c>
      <c r="C15" s="23" t="s">
        <v>93</v>
      </c>
      <c r="D15" s="24" t="s">
        <v>94</v>
      </c>
      <c r="E15" s="23" t="s">
        <v>95</v>
      </c>
      <c r="F15" s="66">
        <v>4.15</v>
      </c>
      <c r="G15" s="66">
        <v>4.15</v>
      </c>
      <c r="H15" s="66">
        <v>4.15</v>
      </c>
      <c r="I15" s="38">
        <v>2000000</v>
      </c>
    </row>
    <row r="16" spans="1:9" ht="14.25" outlineLevel="3">
      <c r="A16" s="23"/>
      <c r="B16" s="24"/>
      <c r="C16" s="23" t="s">
        <v>96</v>
      </c>
      <c r="D16" s="24" t="s">
        <v>97</v>
      </c>
      <c r="E16" s="23" t="s">
        <v>95</v>
      </c>
      <c r="F16" s="66">
        <v>4.1</v>
      </c>
      <c r="G16" s="66">
        <v>4.1</v>
      </c>
      <c r="H16" s="66">
        <v>4.1</v>
      </c>
      <c r="I16" s="38">
        <v>1934125</v>
      </c>
    </row>
    <row r="17" spans="1:9" ht="14.25" outlineLevel="3">
      <c r="A17" s="23"/>
      <c r="B17" s="24"/>
      <c r="C17" s="23" t="s">
        <v>98</v>
      </c>
      <c r="D17" s="24" t="s">
        <v>99</v>
      </c>
      <c r="E17" s="23" t="s">
        <v>95</v>
      </c>
      <c r="F17" s="66">
        <v>4.1</v>
      </c>
      <c r="G17" s="66">
        <v>4.1</v>
      </c>
      <c r="H17" s="66">
        <v>4.1</v>
      </c>
      <c r="I17" s="38">
        <v>8850172</v>
      </c>
    </row>
    <row r="18" spans="1:9" ht="14.25" outlineLevel="3">
      <c r="A18" s="23"/>
      <c r="B18" s="24"/>
      <c r="C18" s="23" t="s">
        <v>98</v>
      </c>
      <c r="D18" s="24" t="s">
        <v>99</v>
      </c>
      <c r="E18" s="23" t="s">
        <v>87</v>
      </c>
      <c r="F18" s="66">
        <v>4.15</v>
      </c>
      <c r="G18" s="66">
        <v>4.15</v>
      </c>
      <c r="H18" s="66">
        <v>4.15</v>
      </c>
      <c r="I18" s="38">
        <v>5815794</v>
      </c>
    </row>
    <row r="19" spans="1:9" ht="14.25" outlineLevel="3">
      <c r="A19" s="23"/>
      <c r="B19" s="24" t="s">
        <v>82</v>
      </c>
      <c r="C19" s="23" t="s">
        <v>98</v>
      </c>
      <c r="D19" s="24" t="s">
        <v>99</v>
      </c>
      <c r="E19" s="23"/>
      <c r="F19" s="66"/>
      <c r="G19" s="66"/>
      <c r="H19" s="66"/>
      <c r="I19" s="38">
        <v>10056336</v>
      </c>
    </row>
    <row r="20" spans="1:9" ht="14.25" outlineLevel="3">
      <c r="A20" s="23"/>
      <c r="B20" s="24" t="s">
        <v>78</v>
      </c>
      <c r="C20" s="23" t="s">
        <v>100</v>
      </c>
      <c r="D20" s="24" t="s">
        <v>101</v>
      </c>
      <c r="E20" s="23" t="s">
        <v>95</v>
      </c>
      <c r="F20" s="66">
        <v>4</v>
      </c>
      <c r="G20" s="66">
        <v>4</v>
      </c>
      <c r="H20" s="66">
        <v>4</v>
      </c>
      <c r="I20" s="38">
        <v>1200000</v>
      </c>
    </row>
    <row r="21" spans="1:9" ht="14.25" outlineLevel="3">
      <c r="A21" s="23"/>
      <c r="B21" s="24" t="s">
        <v>82</v>
      </c>
      <c r="C21" s="23" t="s">
        <v>100</v>
      </c>
      <c r="D21" s="24" t="s">
        <v>101</v>
      </c>
      <c r="E21" s="23"/>
      <c r="F21" s="66"/>
      <c r="G21" s="66"/>
      <c r="H21" s="66"/>
      <c r="I21" s="38">
        <v>3000000</v>
      </c>
    </row>
    <row r="22" spans="1:9" ht="14.25" outlineLevel="3">
      <c r="A22" s="23"/>
      <c r="B22" s="24" t="s">
        <v>78</v>
      </c>
      <c r="C22" s="23" t="s">
        <v>102</v>
      </c>
      <c r="D22" s="24" t="s">
        <v>103</v>
      </c>
      <c r="E22" s="23" t="s">
        <v>87</v>
      </c>
      <c r="F22" s="66">
        <v>4.1</v>
      </c>
      <c r="G22" s="66">
        <v>4</v>
      </c>
      <c r="H22" s="66">
        <v>4.038</v>
      </c>
      <c r="I22" s="38">
        <v>5323936.38</v>
      </c>
    </row>
    <row r="23" spans="1:9" ht="14.25" outlineLevel="3">
      <c r="A23" s="23"/>
      <c r="B23" s="24"/>
      <c r="C23" s="23" t="s">
        <v>102</v>
      </c>
      <c r="D23" s="24" t="s">
        <v>103</v>
      </c>
      <c r="E23" s="23" t="s">
        <v>90</v>
      </c>
      <c r="F23" s="66">
        <v>4.2</v>
      </c>
      <c r="G23" s="66">
        <v>4.2</v>
      </c>
      <c r="H23" s="66">
        <v>4.2</v>
      </c>
      <c r="I23" s="38">
        <v>5031712.5</v>
      </c>
    </row>
    <row r="24" spans="1:9" ht="14.25" outlineLevel="3">
      <c r="A24" s="23"/>
      <c r="B24" s="24" t="s">
        <v>82</v>
      </c>
      <c r="C24" s="23" t="s">
        <v>102</v>
      </c>
      <c r="D24" s="24" t="s">
        <v>103</v>
      </c>
      <c r="E24" s="23"/>
      <c r="F24" s="66"/>
      <c r="G24" s="66"/>
      <c r="H24" s="66"/>
      <c r="I24" s="38">
        <v>10315050</v>
      </c>
    </row>
    <row r="25" spans="1:9" ht="14.25" outlineLevel="2">
      <c r="A25" s="23"/>
      <c r="B25" s="67" t="s">
        <v>104</v>
      </c>
      <c r="C25" s="68"/>
      <c r="D25" s="69"/>
      <c r="E25" s="68"/>
      <c r="F25" s="70"/>
      <c r="G25" s="70"/>
      <c r="H25" s="70"/>
      <c r="I25" s="71">
        <f>SUBTOTAL(9,I5:I24)</f>
        <v>105946772.01999998</v>
      </c>
    </row>
    <row r="26" spans="1:9" ht="14.25" outlineLevel="3">
      <c r="A26" s="23"/>
      <c r="B26" s="24" t="s">
        <v>105</v>
      </c>
      <c r="C26" s="23" t="s">
        <v>79</v>
      </c>
      <c r="D26" s="24" t="s">
        <v>80</v>
      </c>
      <c r="E26" s="23" t="s">
        <v>81</v>
      </c>
      <c r="F26" s="66">
        <v>3.8</v>
      </c>
      <c r="G26" s="66">
        <v>3.8</v>
      </c>
      <c r="H26" s="66">
        <v>3.8</v>
      </c>
      <c r="I26" s="38">
        <v>10206940.27</v>
      </c>
    </row>
    <row r="27" spans="1:9" ht="14.25" outlineLevel="3">
      <c r="A27" s="23"/>
      <c r="B27" s="24" t="s">
        <v>106</v>
      </c>
      <c r="C27" s="23" t="s">
        <v>79</v>
      </c>
      <c r="D27" s="24" t="s">
        <v>80</v>
      </c>
      <c r="E27" s="23"/>
      <c r="F27" s="66"/>
      <c r="G27" s="66"/>
      <c r="H27" s="66"/>
      <c r="I27" s="38">
        <v>10171492.61</v>
      </c>
    </row>
    <row r="28" spans="1:9" ht="14.25" outlineLevel="2">
      <c r="A28" s="23"/>
      <c r="B28" s="72" t="s">
        <v>107</v>
      </c>
      <c r="C28" s="73"/>
      <c r="D28" s="74"/>
      <c r="E28" s="73"/>
      <c r="F28" s="75"/>
      <c r="G28" s="75"/>
      <c r="H28" s="75"/>
      <c r="I28" s="76">
        <f>SUBTOTAL(9,I26:I27)</f>
        <v>20378432.88</v>
      </c>
    </row>
    <row r="29" spans="1:15" s="83" customFormat="1" ht="39.75" customHeight="1" outlineLevel="1">
      <c r="A29" s="77" t="s">
        <v>108</v>
      </c>
      <c r="B29" s="78"/>
      <c r="C29" s="79"/>
      <c r="D29" s="78"/>
      <c r="E29" s="79"/>
      <c r="F29" s="80"/>
      <c r="G29" s="80"/>
      <c r="H29" s="80"/>
      <c r="I29" s="81">
        <f>SUBTOTAL(9,I5:I27)</f>
        <v>126325204.89999998</v>
      </c>
      <c r="J29" s="82"/>
      <c r="K29" s="82"/>
      <c r="L29" s="82"/>
      <c r="M29" s="82"/>
      <c r="N29" s="82"/>
      <c r="O29" s="82"/>
    </row>
    <row r="30" spans="1:9" ht="14.25" outlineLevel="3">
      <c r="A30" s="23" t="s">
        <v>28</v>
      </c>
      <c r="B30" s="24" t="s">
        <v>78</v>
      </c>
      <c r="C30" s="84"/>
      <c r="D30" s="85"/>
      <c r="E30" s="23" t="s">
        <v>109</v>
      </c>
      <c r="F30" s="66">
        <v>0.45</v>
      </c>
      <c r="G30" s="66">
        <v>0.15</v>
      </c>
      <c r="H30" s="66">
        <v>0.3157</v>
      </c>
      <c r="I30" s="28">
        <v>16128064730</v>
      </c>
    </row>
    <row r="31" spans="1:9" ht="14.25" outlineLevel="3">
      <c r="A31" s="23"/>
      <c r="B31" s="24"/>
      <c r="C31" s="84"/>
      <c r="D31" s="85"/>
      <c r="E31" s="23" t="s">
        <v>81</v>
      </c>
      <c r="F31" s="66">
        <v>0.45</v>
      </c>
      <c r="G31" s="66">
        <v>0.175</v>
      </c>
      <c r="H31" s="66">
        <v>0.3189</v>
      </c>
      <c r="I31" s="28">
        <v>40072725137</v>
      </c>
    </row>
    <row r="32" spans="1:9" ht="14.25" outlineLevel="3">
      <c r="A32" s="23"/>
      <c r="B32" s="24"/>
      <c r="C32" s="84"/>
      <c r="D32" s="85"/>
      <c r="E32" s="23" t="s">
        <v>110</v>
      </c>
      <c r="F32" s="66">
        <v>2.5</v>
      </c>
      <c r="G32" s="66">
        <v>0.2</v>
      </c>
      <c r="H32" s="66">
        <v>0.3315</v>
      </c>
      <c r="I32" s="28">
        <v>24073055365</v>
      </c>
    </row>
    <row r="33" spans="1:9" ht="14.25" outlineLevel="3">
      <c r="A33" s="23"/>
      <c r="B33" s="24"/>
      <c r="C33" s="84"/>
      <c r="D33" s="85"/>
      <c r="E33" s="23" t="s">
        <v>95</v>
      </c>
      <c r="F33" s="66">
        <v>1.5</v>
      </c>
      <c r="G33" s="66">
        <v>0.26</v>
      </c>
      <c r="H33" s="66">
        <v>0.3463</v>
      </c>
      <c r="I33" s="28">
        <v>10944250523</v>
      </c>
    </row>
    <row r="34" spans="1:9" ht="14.25" outlineLevel="3">
      <c r="A34" s="23"/>
      <c r="B34" s="24"/>
      <c r="C34" s="84"/>
      <c r="D34" s="85"/>
      <c r="E34" s="23" t="s">
        <v>87</v>
      </c>
      <c r="F34" s="66">
        <v>1.48</v>
      </c>
      <c r="G34" s="66">
        <v>0.22</v>
      </c>
      <c r="H34" s="66">
        <v>0.3686</v>
      </c>
      <c r="I34" s="28">
        <v>7298023413</v>
      </c>
    </row>
    <row r="35" spans="1:9" ht="14.25" outlineLevel="3">
      <c r="A35" s="23"/>
      <c r="B35" s="24"/>
      <c r="C35" s="84"/>
      <c r="D35" s="85"/>
      <c r="E35" s="23" t="s">
        <v>90</v>
      </c>
      <c r="F35" s="66">
        <v>0.46</v>
      </c>
      <c r="G35" s="66">
        <v>0.3</v>
      </c>
      <c r="H35" s="66">
        <v>0.4164</v>
      </c>
      <c r="I35" s="28">
        <v>965765676</v>
      </c>
    </row>
    <row r="36" spans="1:9" ht="14.25" outlineLevel="3">
      <c r="A36" s="23"/>
      <c r="B36" s="24"/>
      <c r="C36" s="84"/>
      <c r="D36" s="85"/>
      <c r="E36" s="23" t="s">
        <v>111</v>
      </c>
      <c r="F36" s="66">
        <v>0.42</v>
      </c>
      <c r="G36" s="66">
        <v>0.22</v>
      </c>
      <c r="H36" s="66">
        <v>0.3393</v>
      </c>
      <c r="I36" s="28">
        <v>1272355695</v>
      </c>
    </row>
    <row r="37" spans="1:9" ht="14.25" outlineLevel="3">
      <c r="A37" s="23"/>
      <c r="B37" s="24"/>
      <c r="C37" s="84"/>
      <c r="D37" s="85"/>
      <c r="E37" s="23" t="s">
        <v>112</v>
      </c>
      <c r="F37" s="66">
        <v>0.36</v>
      </c>
      <c r="G37" s="66">
        <v>0.36</v>
      </c>
      <c r="H37" s="66">
        <v>0.36</v>
      </c>
      <c r="I37" s="28">
        <v>31890561</v>
      </c>
    </row>
    <row r="38" spans="1:9" ht="14.25" outlineLevel="3">
      <c r="A38" s="23"/>
      <c r="B38" s="24" t="s">
        <v>82</v>
      </c>
      <c r="C38" s="84"/>
      <c r="D38" s="85"/>
      <c r="E38" s="23"/>
      <c r="F38" s="66"/>
      <c r="G38" s="66"/>
      <c r="H38" s="66"/>
      <c r="I38" s="28">
        <v>99469675390</v>
      </c>
    </row>
    <row r="39" spans="1:9" ht="14.25" outlineLevel="2">
      <c r="A39" s="23"/>
      <c r="B39" s="67" t="s">
        <v>104</v>
      </c>
      <c r="C39" s="86"/>
      <c r="D39" s="87"/>
      <c r="E39" s="68"/>
      <c r="F39" s="70"/>
      <c r="G39" s="70"/>
      <c r="H39" s="70"/>
      <c r="I39" s="88">
        <f>SUBTOTAL(9,I30:I38)</f>
        <v>200255806490</v>
      </c>
    </row>
    <row r="40" spans="1:9" ht="14.25" outlineLevel="3">
      <c r="A40" s="23"/>
      <c r="B40" s="24" t="s">
        <v>105</v>
      </c>
      <c r="C40" s="84"/>
      <c r="D40" s="85"/>
      <c r="E40" s="23" t="s">
        <v>109</v>
      </c>
      <c r="F40" s="66">
        <v>0.41</v>
      </c>
      <c r="G40" s="66">
        <v>0.31</v>
      </c>
      <c r="H40" s="66">
        <v>0.339</v>
      </c>
      <c r="I40" s="28">
        <v>896021304</v>
      </c>
    </row>
    <row r="41" spans="1:9" ht="14.25" outlineLevel="3">
      <c r="A41" s="23"/>
      <c r="B41" s="24"/>
      <c r="C41" s="84"/>
      <c r="D41" s="85"/>
      <c r="E41" s="23" t="s">
        <v>81</v>
      </c>
      <c r="F41" s="66">
        <v>0.41</v>
      </c>
      <c r="G41" s="66">
        <v>0.28</v>
      </c>
      <c r="H41" s="66">
        <v>0.3196</v>
      </c>
      <c r="I41" s="28">
        <v>10517508359</v>
      </c>
    </row>
    <row r="42" spans="1:9" ht="14.25" outlineLevel="3">
      <c r="A42" s="23"/>
      <c r="B42" s="24"/>
      <c r="C42" s="84"/>
      <c r="D42" s="85"/>
      <c r="E42" s="23" t="s">
        <v>110</v>
      </c>
      <c r="F42" s="66">
        <v>0.42</v>
      </c>
      <c r="G42" s="66">
        <v>0.3</v>
      </c>
      <c r="H42" s="66">
        <v>0.3305</v>
      </c>
      <c r="I42" s="28">
        <v>10794190214</v>
      </c>
    </row>
    <row r="43" spans="1:9" ht="14.25" outlineLevel="3">
      <c r="A43" s="23"/>
      <c r="B43" s="24"/>
      <c r="C43" s="84"/>
      <c r="D43" s="85"/>
      <c r="E43" s="23" t="s">
        <v>95</v>
      </c>
      <c r="F43" s="66">
        <v>0.42</v>
      </c>
      <c r="G43" s="66">
        <v>0.33</v>
      </c>
      <c r="H43" s="66">
        <v>0.3463</v>
      </c>
      <c r="I43" s="28">
        <v>1193884142</v>
      </c>
    </row>
    <row r="44" spans="1:9" ht="14.25" outlineLevel="3">
      <c r="A44" s="23"/>
      <c r="B44" s="24"/>
      <c r="C44" s="84"/>
      <c r="D44" s="85"/>
      <c r="E44" s="23" t="s">
        <v>87</v>
      </c>
      <c r="F44" s="66">
        <v>0.41</v>
      </c>
      <c r="G44" s="66">
        <v>0.35</v>
      </c>
      <c r="H44" s="66">
        <v>0.368</v>
      </c>
      <c r="I44" s="28">
        <v>1490386045</v>
      </c>
    </row>
    <row r="45" spans="1:9" ht="14.25" outlineLevel="3">
      <c r="A45" s="23"/>
      <c r="B45" s="24"/>
      <c r="C45" s="84"/>
      <c r="D45" s="85"/>
      <c r="E45" s="23" t="s">
        <v>90</v>
      </c>
      <c r="F45" s="66">
        <v>0.335</v>
      </c>
      <c r="G45" s="66">
        <v>0.335</v>
      </c>
      <c r="H45" s="66">
        <v>0.335</v>
      </c>
      <c r="I45" s="28">
        <v>108000000</v>
      </c>
    </row>
    <row r="46" spans="1:9" ht="14.25" outlineLevel="3">
      <c r="A46" s="23"/>
      <c r="B46" s="24"/>
      <c r="C46" s="84"/>
      <c r="D46" s="85"/>
      <c r="E46" s="23" t="s">
        <v>111</v>
      </c>
      <c r="F46" s="66">
        <v>0.36</v>
      </c>
      <c r="G46" s="66">
        <v>0.36</v>
      </c>
      <c r="H46" s="66">
        <v>0.36</v>
      </c>
      <c r="I46" s="28">
        <v>150470953</v>
      </c>
    </row>
    <row r="47" spans="1:9" ht="14.25" outlineLevel="3">
      <c r="A47" s="23"/>
      <c r="B47" s="24" t="s">
        <v>106</v>
      </c>
      <c r="C47" s="84"/>
      <c r="D47" s="85"/>
      <c r="E47" s="23"/>
      <c r="F47" s="66"/>
      <c r="G47" s="66"/>
      <c r="H47" s="66"/>
      <c r="I47" s="28">
        <v>25262630153</v>
      </c>
    </row>
    <row r="48" spans="1:9" ht="14.25" outlineLevel="2">
      <c r="A48" s="23"/>
      <c r="B48" s="72" t="s">
        <v>107</v>
      </c>
      <c r="C48" s="89"/>
      <c r="D48" s="90"/>
      <c r="E48" s="73"/>
      <c r="F48" s="75"/>
      <c r="G48" s="75"/>
      <c r="H48" s="75"/>
      <c r="I48" s="91">
        <f>SUBTOTAL(9,I40:I47)</f>
        <v>50413091170</v>
      </c>
    </row>
    <row r="49" spans="1:15" s="83" customFormat="1" ht="39.75" customHeight="1" outlineLevel="1">
      <c r="A49" s="77" t="s">
        <v>113</v>
      </c>
      <c r="B49" s="78"/>
      <c r="C49" s="92"/>
      <c r="D49" s="93"/>
      <c r="E49" s="79"/>
      <c r="F49" s="80"/>
      <c r="G49" s="80"/>
      <c r="H49" s="80"/>
      <c r="I49" s="94">
        <f>SUBTOTAL(9,I30:I47)</f>
        <v>250668897660</v>
      </c>
      <c r="J49" s="82"/>
      <c r="K49" s="82"/>
      <c r="L49" s="82"/>
      <c r="M49" s="82"/>
      <c r="N49" s="82"/>
      <c r="O49" s="82"/>
    </row>
    <row r="50" spans="1:9" ht="14.25" outlineLevel="3">
      <c r="A50" s="23" t="s">
        <v>58</v>
      </c>
      <c r="B50" s="24" t="s">
        <v>82</v>
      </c>
      <c r="C50" s="23" t="s">
        <v>114</v>
      </c>
      <c r="D50" s="24" t="s">
        <v>115</v>
      </c>
      <c r="E50" s="23"/>
      <c r="F50" s="66"/>
      <c r="G50" s="66"/>
      <c r="H50" s="66"/>
      <c r="I50" s="38">
        <v>2444444</v>
      </c>
    </row>
    <row r="51" spans="1:9" ht="14.25" outlineLevel="3">
      <c r="A51" s="23"/>
      <c r="B51" s="24" t="s">
        <v>78</v>
      </c>
      <c r="C51" s="23" t="s">
        <v>116</v>
      </c>
      <c r="D51" s="24" t="s">
        <v>117</v>
      </c>
      <c r="E51" s="23" t="s">
        <v>95</v>
      </c>
      <c r="F51" s="66">
        <v>2</v>
      </c>
      <c r="G51" s="66">
        <v>2</v>
      </c>
      <c r="H51" s="66">
        <v>2</v>
      </c>
      <c r="I51" s="38">
        <v>1713105.13</v>
      </c>
    </row>
    <row r="52" spans="1:9" ht="14.25" outlineLevel="3">
      <c r="A52" s="23"/>
      <c r="B52" s="24" t="s">
        <v>82</v>
      </c>
      <c r="C52" s="23" t="s">
        <v>116</v>
      </c>
      <c r="D52" s="24" t="s">
        <v>117</v>
      </c>
      <c r="E52" s="23"/>
      <c r="F52" s="66"/>
      <c r="G52" s="66"/>
      <c r="H52" s="66"/>
      <c r="I52" s="38">
        <v>1294994.06</v>
      </c>
    </row>
    <row r="53" spans="1:9" ht="14.25" outlineLevel="3">
      <c r="A53" s="23"/>
      <c r="B53" s="24"/>
      <c r="C53" s="23" t="s">
        <v>118</v>
      </c>
      <c r="D53" s="24" t="s">
        <v>119</v>
      </c>
      <c r="E53" s="23"/>
      <c r="F53" s="66"/>
      <c r="G53" s="66"/>
      <c r="H53" s="66"/>
      <c r="I53" s="38">
        <v>665555</v>
      </c>
    </row>
    <row r="54" spans="1:9" ht="14.25" outlineLevel="3">
      <c r="A54" s="23"/>
      <c r="B54" s="24"/>
      <c r="C54" s="23" t="s">
        <v>120</v>
      </c>
      <c r="D54" s="24" t="s">
        <v>121</v>
      </c>
      <c r="E54" s="23"/>
      <c r="F54" s="66"/>
      <c r="G54" s="66"/>
      <c r="H54" s="66"/>
      <c r="I54" s="38">
        <v>2881232.59</v>
      </c>
    </row>
    <row r="55" spans="1:9" ht="14.25" outlineLevel="3">
      <c r="A55" s="23"/>
      <c r="B55" s="24"/>
      <c r="C55" s="23" t="s">
        <v>122</v>
      </c>
      <c r="D55" s="24" t="s">
        <v>123</v>
      </c>
      <c r="E55" s="23"/>
      <c r="F55" s="66"/>
      <c r="G55" s="66"/>
      <c r="H55" s="66"/>
      <c r="I55" s="38">
        <v>1585674.1</v>
      </c>
    </row>
    <row r="56" spans="1:9" ht="14.25" outlineLevel="3">
      <c r="A56" s="23"/>
      <c r="B56" s="24" t="s">
        <v>78</v>
      </c>
      <c r="C56" s="23" t="s">
        <v>124</v>
      </c>
      <c r="D56" s="24" t="s">
        <v>125</v>
      </c>
      <c r="E56" s="23" t="s">
        <v>95</v>
      </c>
      <c r="F56" s="66">
        <v>2</v>
      </c>
      <c r="G56" s="66">
        <v>2</v>
      </c>
      <c r="H56" s="66">
        <v>2</v>
      </c>
      <c r="I56" s="38">
        <v>296000</v>
      </c>
    </row>
    <row r="57" spans="1:9" ht="14.25" outlineLevel="3">
      <c r="A57" s="23"/>
      <c r="B57" s="24" t="s">
        <v>82</v>
      </c>
      <c r="C57" s="23" t="s">
        <v>124</v>
      </c>
      <c r="D57" s="24" t="s">
        <v>125</v>
      </c>
      <c r="E57" s="23"/>
      <c r="F57" s="66"/>
      <c r="G57" s="66"/>
      <c r="H57" s="66"/>
      <c r="I57" s="38">
        <v>457882.64</v>
      </c>
    </row>
    <row r="58" spans="1:9" ht="14.25" outlineLevel="2">
      <c r="A58" s="23"/>
      <c r="B58" s="72" t="s">
        <v>104</v>
      </c>
      <c r="C58" s="73"/>
      <c r="D58" s="74"/>
      <c r="E58" s="73"/>
      <c r="F58" s="75"/>
      <c r="G58" s="75"/>
      <c r="H58" s="75"/>
      <c r="I58" s="76">
        <f>SUBTOTAL(9,I50:I57)</f>
        <v>11338887.52</v>
      </c>
    </row>
    <row r="59" spans="1:15" s="83" customFormat="1" ht="39.75" customHeight="1" outlineLevel="1">
      <c r="A59" s="77" t="s">
        <v>126</v>
      </c>
      <c r="B59" s="78"/>
      <c r="C59" s="79"/>
      <c r="D59" s="78"/>
      <c r="E59" s="79"/>
      <c r="F59" s="80"/>
      <c r="G59" s="80"/>
      <c r="H59" s="80"/>
      <c r="I59" s="81">
        <f>SUBTOTAL(9,I50:I57)</f>
        <v>11338887.52</v>
      </c>
      <c r="J59" s="82"/>
      <c r="K59" s="82"/>
      <c r="L59" s="82"/>
      <c r="M59" s="82"/>
      <c r="N59" s="82"/>
      <c r="O59" s="82"/>
    </row>
    <row r="60" ht="16.5"/>
  </sheetData>
  <sheetProtection/>
  <mergeCells count="3">
    <mergeCell ref="A1:I1"/>
    <mergeCell ref="C3:D3"/>
    <mergeCell ref="F3:H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&amp;L&amp;"新細明體,標準"&amp;8[BDdcs01b]&amp;C&amp;"新細明體,粗體"&amp;14 處所成交行情表(附條件) &lt;實際值&gt;
Daily Prices &amp; Volume─Repo &amp; R-RRepo(Over The Counter) &lt;Actual Value&gt;&amp;R&amp;"新細明體,標準"&amp;8製表時間：2018/04/09  17:09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2018-04-09T09:13:55Z</dcterms:created>
  <dcterms:modified xsi:type="dcterms:W3CDTF">2018-04-09T09:13:58Z</dcterms:modified>
  <cp:category/>
  <cp:version/>
  <cp:contentType/>
  <cp:contentStatus/>
</cp:coreProperties>
</file>