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755" windowHeight="445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'BDdcs01a'!$A$2:$P$21</definedName>
    <definedName name="_xlnm.Print_Area" localSheetId="1">'BDdcs01b'!$A$2:$I$36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<sst xmlns="http://schemas.openxmlformats.org/spreadsheetml/2006/main" count="144" uniqueCount="97">
  <si>
    <t>日期 Date：107/09/05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</si>
  <si>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</si>
  <si>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</si>
  <si>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</si>
  <si>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</si>
  <si>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</si>
  <si>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</si>
  <si>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</si>
  <si>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</si>
  <si>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</si>
  <si>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</si>
  <si>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</si>
  <si>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</si>
  <si>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</si>
  <si>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</si>
  <si>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</si>
  <si>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</si>
  <si>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</si>
  <si>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</si>
  <si>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</si>
  <si>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</si>
  <si>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</si>
  <si>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</si>
  <si>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</si>
  <si>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</si>
  <si>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</si>
  <si>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A00107</t>
  </si>
  <si>
    <t>100央債甲7</t>
  </si>
  <si>
    <t>TWD</t>
  </si>
  <si>
    <t>-</t>
  </si>
  <si>
    <t>A00108</t>
  </si>
  <si>
    <t>100央債甲8</t>
  </si>
  <si>
    <t>A00201</t>
  </si>
  <si>
    <t>100央債乙1</t>
  </si>
  <si>
    <t>A01102</t>
  </si>
  <si>
    <t>101央債甲2</t>
  </si>
  <si>
    <t>A04107</t>
  </si>
  <si>
    <t>104央債甲7</t>
  </si>
  <si>
    <t>A06107</t>
  </si>
  <si>
    <t>106央債甲7</t>
  </si>
  <si>
    <t>A07105</t>
  </si>
  <si>
    <t>107央債甲5</t>
  </si>
  <si>
    <t>A98102</t>
  </si>
  <si>
    <t>98央債甲2</t>
  </si>
  <si>
    <t>B644BB</t>
  </si>
  <si>
    <t>P07鴻海2E</t>
  </si>
  <si>
    <t>B71869</t>
  </si>
  <si>
    <t>01中油1C</t>
  </si>
  <si>
    <t>B903WS</t>
  </si>
  <si>
    <t>P07台電3B</t>
  </si>
  <si>
    <t xml:space="preserve">TWD 合計 Total of TWD </t>
  </si>
  <si>
    <t/>
  </si>
  <si>
    <t>F02208</t>
  </si>
  <si>
    <t>P15SG4</t>
  </si>
  <si>
    <t>CNY</t>
  </si>
  <si>
    <t xml:space="preserve">CNY 合計 Total of CNY </t>
  </si>
  <si>
    <t>F02222</t>
  </si>
  <si>
    <t>16SG6</t>
  </si>
  <si>
    <t>NZD</t>
  </si>
  <si>
    <t xml:space="preserve">NZD 合計 Total of NZD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</si>
  <si>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</si>
  <si>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</si>
  <si>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Date：2018/09/05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</si>
  <si>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</si>
  <si>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</si>
  <si>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</si>
  <si>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</si>
  <si>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</si>
  <si>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</si>
  <si>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</si>
  <si>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</si>
  <si>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</si>
  <si>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</si>
  <si>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</si>
  <si>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</si>
  <si>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</si>
  <si>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</si>
  <si>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</si>
  <si>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2-10</t>
  </si>
  <si>
    <t>11-20</t>
  </si>
  <si>
    <t>31-60</t>
  </si>
  <si>
    <t>61-90</t>
  </si>
  <si>
    <t>附買回到期  Date of Repo</t>
  </si>
  <si>
    <t>附買回 小計 Subtotal of Repo</t>
  </si>
  <si>
    <t xml:space="preserve">CNY 合計 Total of CNY </t>
  </si>
  <si>
    <t>隔夜</t>
  </si>
  <si>
    <t>21-30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</si>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</sst>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top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3" fontId="48" fillId="0" borderId="16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905\WebBD201809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2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11.53</v>
      </c>
      <c r="E5" s="25">
        <v>12.9</v>
      </c>
      <c r="F5" s="26">
        <v>110.5322</v>
      </c>
      <c r="G5" s="26">
        <v>110.5449</v>
      </c>
      <c r="H5" s="26">
        <v>110.5347</v>
      </c>
      <c r="I5" s="26">
        <v>1.001</v>
      </c>
      <c r="J5" s="26">
        <v>1</v>
      </c>
      <c r="K5" s="26">
        <v>1.0008</v>
      </c>
      <c r="L5" s="27" t="s">
        <v>29</v>
      </c>
      <c r="M5" s="28">
        <v>552652486</v>
      </c>
      <c r="N5" s="28">
        <v>500000000</v>
      </c>
      <c r="O5" s="28">
        <v>2</v>
      </c>
      <c r="P5" s="29"/>
    </row>
    <row r="6" spans="1:16" ht="14.25" outlineLevel="2">
      <c r="A6" s="23" t="s">
        <v>30</v>
      </c>
      <c r="B6" s="24" t="s">
        <v>31</v>
      </c>
      <c r="C6" s="23" t="s">
        <v>28</v>
      </c>
      <c r="D6" s="25">
        <v>18.88</v>
      </c>
      <c r="E6" s="25">
        <v>22.96</v>
      </c>
      <c r="F6" s="26">
        <v>111.7513</v>
      </c>
      <c r="G6" s="26">
        <v>111.8252</v>
      </c>
      <c r="H6" s="26">
        <v>111.7766</v>
      </c>
      <c r="I6" s="26">
        <v>1.281</v>
      </c>
      <c r="J6" s="26">
        <v>1.2775</v>
      </c>
      <c r="K6" s="26">
        <v>1.2798</v>
      </c>
      <c r="L6" s="27" t="s">
        <v>29</v>
      </c>
      <c r="M6" s="28">
        <v>670640626</v>
      </c>
      <c r="N6" s="28">
        <v>600000000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11.41</v>
      </c>
      <c r="E7" s="25">
        <v>12.72</v>
      </c>
      <c r="F7" s="26">
        <v>108.7778</v>
      </c>
      <c r="G7" s="26">
        <v>108.7778</v>
      </c>
      <c r="H7" s="26">
        <v>108.7778</v>
      </c>
      <c r="I7" s="26">
        <v>1.011</v>
      </c>
      <c r="J7" s="26">
        <v>1.011</v>
      </c>
      <c r="K7" s="26">
        <v>1.011</v>
      </c>
      <c r="L7" s="27" t="s">
        <v>29</v>
      </c>
      <c r="M7" s="28">
        <v>326322768</v>
      </c>
      <c r="N7" s="28">
        <v>300000000</v>
      </c>
      <c r="O7" s="28">
        <v>3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11.95</v>
      </c>
      <c r="E8" s="25">
        <v>13.37</v>
      </c>
      <c r="F8" s="26">
        <v>107.4229</v>
      </c>
      <c r="G8" s="26">
        <v>107.4359</v>
      </c>
      <c r="H8" s="26">
        <v>107.4294</v>
      </c>
      <c r="I8" s="26">
        <v>1.028</v>
      </c>
      <c r="J8" s="26">
        <v>1.027</v>
      </c>
      <c r="K8" s="26">
        <v>1.0275</v>
      </c>
      <c r="L8" s="27" t="s">
        <v>29</v>
      </c>
      <c r="M8" s="28">
        <v>1074265902</v>
      </c>
      <c r="N8" s="28">
        <v>1000000000</v>
      </c>
      <c r="O8" s="28">
        <v>7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14.11</v>
      </c>
      <c r="E9" s="25">
        <v>16.6</v>
      </c>
      <c r="F9" s="26">
        <v>115.1755</v>
      </c>
      <c r="G9" s="26">
        <v>115.1837</v>
      </c>
      <c r="H9" s="26">
        <v>115.1787</v>
      </c>
      <c r="I9" s="26">
        <v>1.1185</v>
      </c>
      <c r="J9" s="26">
        <v>1.118</v>
      </c>
      <c r="K9" s="26">
        <v>1.1183</v>
      </c>
      <c r="L9" s="27" t="s">
        <v>29</v>
      </c>
      <c r="M9" s="28">
        <v>345520867</v>
      </c>
      <c r="N9" s="28">
        <v>300000000</v>
      </c>
      <c r="O9" s="28">
        <v>2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0.89</v>
      </c>
      <c r="E10" s="25">
        <v>0.88</v>
      </c>
      <c r="F10" s="26">
        <v>100.0797</v>
      </c>
      <c r="G10" s="26">
        <v>100.0797</v>
      </c>
      <c r="H10" s="26">
        <v>100.0797</v>
      </c>
      <c r="I10" s="26">
        <v>0.41</v>
      </c>
      <c r="J10" s="26">
        <v>0.41</v>
      </c>
      <c r="K10" s="26">
        <v>0.41</v>
      </c>
      <c r="L10" s="27" t="s">
        <v>29</v>
      </c>
      <c r="M10" s="28">
        <v>500396166</v>
      </c>
      <c r="N10" s="28">
        <v>500000000</v>
      </c>
      <c r="O10" s="28">
        <v>1</v>
      </c>
      <c r="P10" s="29"/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9.3</v>
      </c>
      <c r="E11" s="25">
        <v>9.75</v>
      </c>
      <c r="F11" s="26">
        <v>100.3586</v>
      </c>
      <c r="G11" s="26">
        <v>100.3726</v>
      </c>
      <c r="H11" s="26">
        <v>100.3661</v>
      </c>
      <c r="I11" s="26">
        <v>0.8365</v>
      </c>
      <c r="J11" s="26">
        <v>0.835</v>
      </c>
      <c r="K11" s="26">
        <v>0.8357</v>
      </c>
      <c r="L11" s="27">
        <v>0.0057</v>
      </c>
      <c r="M11" s="28">
        <v>301096634</v>
      </c>
      <c r="N11" s="28">
        <v>300000000</v>
      </c>
      <c r="O11" s="28">
        <v>3</v>
      </c>
      <c r="P11" s="29"/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9.37</v>
      </c>
      <c r="E12" s="25">
        <v>10.45</v>
      </c>
      <c r="F12" s="26">
        <v>112.258</v>
      </c>
      <c r="G12" s="26">
        <v>112.258</v>
      </c>
      <c r="H12" s="26">
        <v>112.258</v>
      </c>
      <c r="I12" s="26">
        <v>0.891</v>
      </c>
      <c r="J12" s="26">
        <v>0.891</v>
      </c>
      <c r="K12" s="26">
        <v>0.891</v>
      </c>
      <c r="L12" s="27" t="s">
        <v>29</v>
      </c>
      <c r="M12" s="28">
        <v>224503793</v>
      </c>
      <c r="N12" s="28">
        <v>200000000</v>
      </c>
      <c r="O12" s="28">
        <v>1</v>
      </c>
      <c r="P12" s="29"/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6.62</v>
      </c>
      <c r="E13" s="25">
        <v>6.89</v>
      </c>
      <c r="F13" s="26">
        <v>100.0327</v>
      </c>
      <c r="G13" s="26">
        <v>100.0327</v>
      </c>
      <c r="H13" s="26">
        <v>100.0327</v>
      </c>
      <c r="I13" s="26">
        <v>0.995</v>
      </c>
      <c r="J13" s="26">
        <v>0.995</v>
      </c>
      <c r="K13" s="26">
        <v>0.995</v>
      </c>
      <c r="L13" s="27" t="s">
        <v>29</v>
      </c>
      <c r="M13" s="28">
        <v>100032610</v>
      </c>
      <c r="N13" s="28">
        <v>100000000</v>
      </c>
      <c r="O13" s="28">
        <v>1</v>
      </c>
      <c r="P13" s="29">
        <v>25.63</v>
      </c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3.18</v>
      </c>
      <c r="E14" s="25">
        <v>3.76</v>
      </c>
      <c r="F14" s="26">
        <v>102.3856</v>
      </c>
      <c r="G14" s="26">
        <v>102.3856</v>
      </c>
      <c r="H14" s="26">
        <v>102.3856</v>
      </c>
      <c r="I14" s="26">
        <v>0.747</v>
      </c>
      <c r="J14" s="26">
        <v>0.747</v>
      </c>
      <c r="K14" s="26">
        <v>0.747</v>
      </c>
      <c r="L14" s="27" t="s">
        <v>29</v>
      </c>
      <c r="M14" s="28">
        <v>102381662</v>
      </c>
      <c r="N14" s="28">
        <v>100000000</v>
      </c>
      <c r="O14" s="28">
        <v>1</v>
      </c>
      <c r="P14" s="29">
        <v>13.42</v>
      </c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6.68</v>
      </c>
      <c r="E15" s="25">
        <v>6.93</v>
      </c>
      <c r="F15" s="26">
        <v>100.0332</v>
      </c>
      <c r="G15" s="26">
        <v>100.0332</v>
      </c>
      <c r="H15" s="26">
        <v>100.0332</v>
      </c>
      <c r="I15" s="26">
        <v>0.935</v>
      </c>
      <c r="J15" s="26">
        <v>0.935</v>
      </c>
      <c r="K15" s="26">
        <v>0.935</v>
      </c>
      <c r="L15" s="27" t="s">
        <v>29</v>
      </c>
      <c r="M15" s="28">
        <v>100033129</v>
      </c>
      <c r="N15" s="28">
        <v>100000000</v>
      </c>
      <c r="O15" s="28">
        <v>1</v>
      </c>
      <c r="P15" s="29">
        <v>19.51</v>
      </c>
    </row>
    <row r="16" spans="1:16" s="37" customFormat="1" ht="60" customHeight="1" outlineLevel="1">
      <c r="A16" s="30" t="s">
        <v>50</v>
      </c>
      <c r="B16" s="30"/>
      <c r="C16" s="31" t="s">
        <v>51</v>
      </c>
      <c r="D16" s="32"/>
      <c r="E16" s="32"/>
      <c r="F16" s="33"/>
      <c r="G16" s="33"/>
      <c r="H16" s="33"/>
      <c r="I16" s="33"/>
      <c r="J16" s="33"/>
      <c r="K16" s="33"/>
      <c r="L16" s="34"/>
      <c r="M16" s="35">
        <f>SUBTOTAL(9,M5:M15)</f>
        <v>4297846643</v>
      </c>
      <c r="N16" s="35">
        <f>SUBTOTAL(9,N5:N15)</f>
        <v>4000000000</v>
      </c>
      <c r="O16" s="35">
        <f>SUBTOTAL(9,O5:O15)</f>
        <v>24</v>
      </c>
      <c r="P16" s="36"/>
    </row>
    <row r="17" spans="1:16" ht="14.25" outlineLevel="2">
      <c r="A17" s="23" t="s">
        <v>52</v>
      </c>
      <c r="B17" s="24" t="s">
        <v>53</v>
      </c>
      <c r="C17" s="23" t="s">
        <v>54</v>
      </c>
      <c r="D17" s="25">
        <v>1.5</v>
      </c>
      <c r="E17" s="25">
        <v>1.6</v>
      </c>
      <c r="F17" s="26">
        <v>100.1521</v>
      </c>
      <c r="G17" s="26">
        <v>100.1521</v>
      </c>
      <c r="H17" s="26">
        <v>100.1521</v>
      </c>
      <c r="I17" s="26">
        <v>4.5835</v>
      </c>
      <c r="J17" s="26">
        <v>4.5835</v>
      </c>
      <c r="K17" s="26">
        <v>4.5835</v>
      </c>
      <c r="L17" s="27" t="s">
        <v>29</v>
      </c>
      <c r="M17" s="38">
        <v>2003000</v>
      </c>
      <c r="N17" s="28">
        <v>2000000</v>
      </c>
      <c r="O17" s="28">
        <v>1</v>
      </c>
      <c r="P17" s="29"/>
    </row>
    <row r="18" spans="1:16" s="37" customFormat="1" ht="60" customHeight="1" outlineLevel="1">
      <c r="A18" s="30" t="s">
        <v>55</v>
      </c>
      <c r="B18" s="30"/>
      <c r="C18" s="31" t="s">
        <v>51</v>
      </c>
      <c r="D18" s="32"/>
      <c r="E18" s="32"/>
      <c r="F18" s="33"/>
      <c r="G18" s="33"/>
      <c r="H18" s="33"/>
      <c r="I18" s="33"/>
      <c r="J18" s="33"/>
      <c r="K18" s="33"/>
      <c r="L18" s="34"/>
      <c r="M18" s="39">
        <f>SUBTOTAL(9,M17:M17)</f>
        <v>2003000</v>
      </c>
      <c r="N18" s="35">
        <f>SUBTOTAL(9,N17:N17)</f>
        <v>2000000</v>
      </c>
      <c r="O18" s="35">
        <f>SUBTOTAL(9,O17:O17)</f>
        <v>1</v>
      </c>
      <c r="P18" s="36"/>
    </row>
    <row r="19" spans="1:16" ht="14.25" outlineLevel="2">
      <c r="A19" s="23" t="s">
        <v>56</v>
      </c>
      <c r="B19" s="24" t="s">
        <v>57</v>
      </c>
      <c r="C19" s="23" t="s">
        <v>58</v>
      </c>
      <c r="D19" s="25">
        <v>0</v>
      </c>
      <c r="E19" s="25">
        <v>5.79</v>
      </c>
      <c r="F19" s="26">
        <v>107.8</v>
      </c>
      <c r="G19" s="26">
        <v>108.05</v>
      </c>
      <c r="H19" s="26">
        <v>107.925</v>
      </c>
      <c r="I19" s="26">
        <v>0</v>
      </c>
      <c r="J19" s="26">
        <v>0</v>
      </c>
      <c r="K19" s="26">
        <v>0</v>
      </c>
      <c r="L19" s="27" t="s">
        <v>29</v>
      </c>
      <c r="M19" s="38">
        <v>64755</v>
      </c>
      <c r="N19" s="28">
        <v>60000</v>
      </c>
      <c r="O19" s="28">
        <v>2</v>
      </c>
      <c r="P19" s="29"/>
    </row>
    <row r="20" spans="1:16" ht="14.25" outlineLevel="1">
      <c r="A20" s="40" t="s">
        <v>59</v>
      </c>
      <c r="B20" s="40"/>
      <c r="C20" s="41" t="s">
        <v>51</v>
      </c>
      <c r="D20" s="42"/>
      <c r="E20" s="42"/>
      <c r="F20" s="43"/>
      <c r="G20" s="43"/>
      <c r="H20" s="43"/>
      <c r="I20" s="43"/>
      <c r="J20" s="43"/>
      <c r="K20" s="43"/>
      <c r="L20" s="44"/>
      <c r="M20" s="45">
        <f>SUBTOTAL(9,M19:M19)</f>
        <v>64755</v>
      </c>
      <c r="N20" s="46">
        <f>SUBTOTAL(9,N19:N19)</f>
        <v>60000</v>
      </c>
      <c r="O20" s="46">
        <f>SUBTOTAL(9,O19:O19)</f>
        <v>2</v>
      </c>
      <c r="P20" s="47"/>
    </row>
    <row r="21" spans="1:3" ht="14.25">
      <c r="A21" s="48" t="s">
        <v>60</v>
      </c>
      <c r="B21" s="48"/>
      <c r="C21" s="49" t="s">
        <v>61</v>
      </c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  <row r="81" ht="14.25">
      <c r="C81" s="3"/>
    </row>
  </sheetData>
  <sheetProtection/>
  <mergeCells count="5">
    <mergeCell ref="A1:P1"/>
    <mergeCell ref="A3:B3"/>
    <mergeCell ref="F3:H3"/>
    <mergeCell ref="I3:K3"/>
    <mergeCell ref="A21:B21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Value&gt;&amp;R&amp;"新細明體,標準"&amp;8製表時間：107/09/05  17:17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6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7" customWidth="1"/>
    <col min="9" max="9" width="15.625" style="57" customWidth="1"/>
    <col min="10" max="10" width="14.25390625" style="57" customWidth="1"/>
    <col min="11" max="11" width="12.125" style="57" customWidth="1"/>
    <col min="12" max="12" width="11.75390625" style="57" customWidth="1"/>
    <col min="13" max="15" width="9.00390625" style="57" customWidth="1"/>
    <col min="16" max="16384" width="9.00390625" style="3" customWidth="1"/>
  </cols>
  <sheetData>
    <row r="1" spans="1:9" s="1" customFormat="1" ht="39.75" customHeight="1">
      <c r="A1" s="92" t="s">
        <v>96</v>
      </c>
      <c r="B1" s="93"/>
      <c r="C1" s="93"/>
      <c r="D1" s="93"/>
      <c r="E1" s="93"/>
      <c r="F1" s="93"/>
      <c r="G1" s="93"/>
      <c r="H1" s="93"/>
      <c r="I1" s="93"/>
    </row>
    <row r="2" s="1" customFormat="1" ht="14.25">
      <c r="A2" s="1" t="s">
        <v>62</v>
      </c>
    </row>
    <row r="3" spans="1:9" ht="27.75" customHeight="1">
      <c r="A3" s="50" t="s">
        <v>63</v>
      </c>
      <c r="B3" s="51" t="s">
        <v>64</v>
      </c>
      <c r="C3" s="52" t="s">
        <v>65</v>
      </c>
      <c r="D3" s="53"/>
      <c r="E3" s="51" t="s">
        <v>66</v>
      </c>
      <c r="F3" s="54" t="s">
        <v>67</v>
      </c>
      <c r="G3" s="55"/>
      <c r="H3" s="55"/>
      <c r="I3" s="56" t="s">
        <v>68</v>
      </c>
    </row>
    <row r="4" spans="1:19" ht="27.75" customHeight="1">
      <c r="A4" s="58" t="s">
        <v>69</v>
      </c>
      <c r="B4" s="59" t="s">
        <v>70</v>
      </c>
      <c r="C4" s="60" t="s">
        <v>12</v>
      </c>
      <c r="D4" s="61" t="s">
        <v>71</v>
      </c>
      <c r="E4" s="59" t="s">
        <v>72</v>
      </c>
      <c r="F4" s="62" t="s">
        <v>73</v>
      </c>
      <c r="G4" s="63" t="s">
        <v>74</v>
      </c>
      <c r="H4" s="62" t="s">
        <v>75</v>
      </c>
      <c r="I4" s="64" t="s">
        <v>76</v>
      </c>
      <c r="K4" s="65"/>
      <c r="O4" s="2"/>
      <c r="P4" s="57"/>
      <c r="Q4" s="57"/>
      <c r="R4" s="57"/>
      <c r="S4" s="57"/>
    </row>
    <row r="5" spans="1:9" ht="14.25" outlineLevel="3">
      <c r="A5" s="23" t="s">
        <v>54</v>
      </c>
      <c r="B5" s="24" t="s">
        <v>77</v>
      </c>
      <c r="C5" s="66"/>
      <c r="D5" s="67"/>
      <c r="E5" s="23" t="s">
        <v>78</v>
      </c>
      <c r="F5" s="68">
        <v>2.8</v>
      </c>
      <c r="G5" s="68">
        <v>2.8</v>
      </c>
      <c r="H5" s="68">
        <v>2.8</v>
      </c>
      <c r="I5" s="38">
        <v>2015687.71</v>
      </c>
    </row>
    <row r="6" spans="1:9" ht="14.25" outlineLevel="3">
      <c r="A6" s="23"/>
      <c r="B6" s="24"/>
      <c r="C6" s="66"/>
      <c r="D6" s="67"/>
      <c r="E6" s="23" t="s">
        <v>79</v>
      </c>
      <c r="F6" s="68">
        <v>2.9</v>
      </c>
      <c r="G6" s="68">
        <v>2.9</v>
      </c>
      <c r="H6" s="68">
        <v>2.9</v>
      </c>
      <c r="I6" s="38">
        <v>5720788.75</v>
      </c>
    </row>
    <row r="7" spans="1:9" ht="14.25" outlineLevel="3">
      <c r="A7" s="23"/>
      <c r="B7" s="24"/>
      <c r="C7" s="66"/>
      <c r="D7" s="67"/>
      <c r="E7" s="23" t="s">
        <v>80</v>
      </c>
      <c r="F7" s="68">
        <v>3.1</v>
      </c>
      <c r="G7" s="68">
        <v>3</v>
      </c>
      <c r="H7" s="68">
        <v>3.0682</v>
      </c>
      <c r="I7" s="38">
        <v>9603597</v>
      </c>
    </row>
    <row r="8" spans="1:9" ht="14.25" outlineLevel="3">
      <c r="A8" s="23"/>
      <c r="B8" s="24"/>
      <c r="C8" s="66"/>
      <c r="D8" s="67"/>
      <c r="E8" s="23" t="s">
        <v>81</v>
      </c>
      <c r="F8" s="68">
        <v>3.3</v>
      </c>
      <c r="G8" s="68">
        <v>3.3</v>
      </c>
      <c r="H8" s="68">
        <v>3.3</v>
      </c>
      <c r="I8" s="38">
        <v>5954859.86</v>
      </c>
    </row>
    <row r="9" spans="1:9" ht="14.25" outlineLevel="3">
      <c r="A9" s="23"/>
      <c r="B9" s="24" t="s">
        <v>82</v>
      </c>
      <c r="C9" s="66"/>
      <c r="D9" s="67"/>
      <c r="E9" s="23"/>
      <c r="F9" s="68"/>
      <c r="G9" s="68"/>
      <c r="H9" s="68"/>
      <c r="I9" s="38">
        <v>111488611.61</v>
      </c>
    </row>
    <row r="10" spans="1:9" ht="14.25" outlineLevel="2">
      <c r="A10" s="23"/>
      <c r="B10" s="69" t="s">
        <v>83</v>
      </c>
      <c r="C10" s="70"/>
      <c r="D10" s="71"/>
      <c r="E10" s="72"/>
      <c r="F10" s="73"/>
      <c r="G10" s="73"/>
      <c r="H10" s="73"/>
      <c r="I10" s="74">
        <f>SUBTOTAL(9,I5:I9)</f>
        <v>134783544.93</v>
      </c>
    </row>
    <row r="11" spans="1:15" s="83" customFormat="1" ht="39.75" customHeight="1" outlineLevel="1">
      <c r="A11" s="75" t="s">
        <v>84</v>
      </c>
      <c r="B11" s="76"/>
      <c r="C11" s="77"/>
      <c r="D11" s="78"/>
      <c r="E11" s="79"/>
      <c r="F11" s="80"/>
      <c r="G11" s="80"/>
      <c r="H11" s="80"/>
      <c r="I11" s="81">
        <f>SUBTOTAL(9,I5:I9)</f>
        <v>134783544.93</v>
      </c>
      <c r="J11" s="82"/>
      <c r="K11" s="82"/>
      <c r="L11" s="82"/>
      <c r="M11" s="82"/>
      <c r="N11" s="82"/>
      <c r="O11" s="82"/>
    </row>
    <row r="12" spans="1:9" ht="14.25" outlineLevel="3">
      <c r="A12" s="23" t="s">
        <v>28</v>
      </c>
      <c r="B12" s="24" t="s">
        <v>77</v>
      </c>
      <c r="C12" s="66"/>
      <c r="D12" s="67"/>
      <c r="E12" s="23" t="s">
        <v>85</v>
      </c>
      <c r="F12" s="68">
        <v>0.5</v>
      </c>
      <c r="G12" s="68">
        <v>0.15</v>
      </c>
      <c r="H12" s="68">
        <v>0.3188</v>
      </c>
      <c r="I12" s="28">
        <v>15888971967</v>
      </c>
    </row>
    <row r="13" spans="1:9" ht="14.25" outlineLevel="3">
      <c r="A13" s="23"/>
      <c r="B13" s="24"/>
      <c r="C13" s="66"/>
      <c r="D13" s="67"/>
      <c r="E13" s="23" t="s">
        <v>78</v>
      </c>
      <c r="F13" s="68">
        <v>0.48</v>
      </c>
      <c r="G13" s="68">
        <v>0.2</v>
      </c>
      <c r="H13" s="68">
        <v>0.3712</v>
      </c>
      <c r="I13" s="28">
        <v>27322139575</v>
      </c>
    </row>
    <row r="14" spans="1:9" ht="14.25" outlineLevel="3">
      <c r="A14" s="23"/>
      <c r="B14" s="24"/>
      <c r="C14" s="66"/>
      <c r="D14" s="67"/>
      <c r="E14" s="23" t="s">
        <v>79</v>
      </c>
      <c r="F14" s="68">
        <v>0.49</v>
      </c>
      <c r="G14" s="68">
        <v>0.22</v>
      </c>
      <c r="H14" s="68">
        <v>0.3647</v>
      </c>
      <c r="I14" s="28">
        <v>20259601158</v>
      </c>
    </row>
    <row r="15" spans="1:9" ht="14.25" outlineLevel="3">
      <c r="A15" s="23"/>
      <c r="B15" s="24"/>
      <c r="C15" s="66"/>
      <c r="D15" s="67"/>
      <c r="E15" s="23" t="s">
        <v>86</v>
      </c>
      <c r="F15" s="68">
        <v>0.49</v>
      </c>
      <c r="G15" s="68">
        <v>0.2</v>
      </c>
      <c r="H15" s="68">
        <v>0.3973</v>
      </c>
      <c r="I15" s="28">
        <v>10645088482</v>
      </c>
    </row>
    <row r="16" spans="1:9" ht="14.25" outlineLevel="3">
      <c r="A16" s="23"/>
      <c r="B16" s="24"/>
      <c r="C16" s="66"/>
      <c r="D16" s="67"/>
      <c r="E16" s="23" t="s">
        <v>80</v>
      </c>
      <c r="F16" s="68">
        <v>0.48</v>
      </c>
      <c r="G16" s="68">
        <v>0.3</v>
      </c>
      <c r="H16" s="68">
        <v>0.3753</v>
      </c>
      <c r="I16" s="28">
        <v>6387568946</v>
      </c>
    </row>
    <row r="17" spans="1:9" ht="14.25" outlineLevel="3">
      <c r="A17" s="23"/>
      <c r="B17" s="24"/>
      <c r="C17" s="66"/>
      <c r="D17" s="67"/>
      <c r="E17" s="23" t="s">
        <v>81</v>
      </c>
      <c r="F17" s="68">
        <v>0.38</v>
      </c>
      <c r="G17" s="68">
        <v>0.3</v>
      </c>
      <c r="H17" s="68">
        <v>0.351</v>
      </c>
      <c r="I17" s="28">
        <v>3113544039</v>
      </c>
    </row>
    <row r="18" spans="1:9" ht="14.25" outlineLevel="3">
      <c r="A18" s="23"/>
      <c r="B18" s="24"/>
      <c r="C18" s="66"/>
      <c r="D18" s="67"/>
      <c r="E18" s="23" t="s">
        <v>87</v>
      </c>
      <c r="F18" s="68">
        <v>0.5</v>
      </c>
      <c r="G18" s="68">
        <v>0.26</v>
      </c>
      <c r="H18" s="68">
        <v>0.4026</v>
      </c>
      <c r="I18" s="28">
        <v>1347563544</v>
      </c>
    </row>
    <row r="19" spans="1:9" ht="14.25" outlineLevel="3">
      <c r="A19" s="23"/>
      <c r="B19" s="24"/>
      <c r="C19" s="66"/>
      <c r="D19" s="67"/>
      <c r="E19" s="23" t="s">
        <v>88</v>
      </c>
      <c r="F19" s="68">
        <v>0.35</v>
      </c>
      <c r="G19" s="68">
        <v>0.23</v>
      </c>
      <c r="H19" s="68">
        <v>0.3285</v>
      </c>
      <c r="I19" s="28">
        <v>5696064</v>
      </c>
    </row>
    <row r="20" spans="1:9" ht="14.25" outlineLevel="3">
      <c r="A20" s="23"/>
      <c r="B20" s="24" t="s">
        <v>82</v>
      </c>
      <c r="C20" s="66"/>
      <c r="D20" s="67"/>
      <c r="E20" s="23"/>
      <c r="F20" s="68"/>
      <c r="G20" s="68"/>
      <c r="H20" s="68"/>
      <c r="I20" s="28">
        <v>78970685117</v>
      </c>
    </row>
    <row r="21" spans="1:9" ht="14.25" outlineLevel="2">
      <c r="A21" s="23"/>
      <c r="B21" s="84" t="s">
        <v>83</v>
      </c>
      <c r="C21" s="85"/>
      <c r="D21" s="86"/>
      <c r="E21" s="87"/>
      <c r="F21" s="88"/>
      <c r="G21" s="88"/>
      <c r="H21" s="88"/>
      <c r="I21" s="89">
        <f>SUBTOTAL(9,I12:I20)</f>
        <v>163940858892</v>
      </c>
    </row>
    <row r="22" spans="1:9" ht="14.25" outlineLevel="3">
      <c r="A22" s="23"/>
      <c r="B22" s="24" t="s">
        <v>89</v>
      </c>
      <c r="C22" s="66"/>
      <c r="D22" s="67"/>
      <c r="E22" s="23" t="s">
        <v>85</v>
      </c>
      <c r="F22" s="68">
        <v>0.33</v>
      </c>
      <c r="G22" s="68">
        <v>0.31</v>
      </c>
      <c r="H22" s="68">
        <v>0.3222</v>
      </c>
      <c r="I22" s="28">
        <v>406845049</v>
      </c>
    </row>
    <row r="23" spans="1:9" ht="14.25" outlineLevel="3">
      <c r="A23" s="23"/>
      <c r="B23" s="24"/>
      <c r="C23" s="66"/>
      <c r="D23" s="67"/>
      <c r="E23" s="23" t="s">
        <v>78</v>
      </c>
      <c r="F23" s="68">
        <v>0.46</v>
      </c>
      <c r="G23" s="68">
        <v>0.3</v>
      </c>
      <c r="H23" s="68">
        <v>0.3582</v>
      </c>
      <c r="I23" s="28">
        <v>4511568162</v>
      </c>
    </row>
    <row r="24" spans="1:9" ht="14.25" outlineLevel="3">
      <c r="A24" s="23"/>
      <c r="B24" s="24"/>
      <c r="C24" s="66"/>
      <c r="D24" s="67"/>
      <c r="E24" s="23" t="s">
        <v>79</v>
      </c>
      <c r="F24" s="68">
        <v>0.47</v>
      </c>
      <c r="G24" s="68">
        <v>0.31</v>
      </c>
      <c r="H24" s="68">
        <v>0.3541</v>
      </c>
      <c r="I24" s="28">
        <v>7519752686</v>
      </c>
    </row>
    <row r="25" spans="1:9" ht="14.25" outlineLevel="3">
      <c r="A25" s="23"/>
      <c r="B25" s="24"/>
      <c r="C25" s="66"/>
      <c r="D25" s="67"/>
      <c r="E25" s="23" t="s">
        <v>86</v>
      </c>
      <c r="F25" s="68">
        <v>0.49</v>
      </c>
      <c r="G25" s="68">
        <v>0.31</v>
      </c>
      <c r="H25" s="68">
        <v>0.3829</v>
      </c>
      <c r="I25" s="28">
        <v>2393292288</v>
      </c>
    </row>
    <row r="26" spans="1:9" ht="14.25" outlineLevel="3">
      <c r="A26" s="23"/>
      <c r="B26" s="24"/>
      <c r="C26" s="66"/>
      <c r="D26" s="67"/>
      <c r="E26" s="23" t="s">
        <v>80</v>
      </c>
      <c r="F26" s="68">
        <v>0.45</v>
      </c>
      <c r="G26" s="68">
        <v>0.33</v>
      </c>
      <c r="H26" s="68">
        <v>0.3631</v>
      </c>
      <c r="I26" s="28">
        <v>1614613351</v>
      </c>
    </row>
    <row r="27" spans="1:9" ht="14.25" outlineLevel="3">
      <c r="A27" s="23"/>
      <c r="B27" s="24"/>
      <c r="C27" s="66"/>
      <c r="D27" s="67"/>
      <c r="E27" s="23" t="s">
        <v>81</v>
      </c>
      <c r="F27" s="68">
        <v>0.36</v>
      </c>
      <c r="G27" s="68">
        <v>0.35</v>
      </c>
      <c r="H27" s="68">
        <v>0.3562</v>
      </c>
      <c r="I27" s="28">
        <v>1598000000</v>
      </c>
    </row>
    <row r="28" spans="1:9" ht="14.25" outlineLevel="3">
      <c r="A28" s="23"/>
      <c r="B28" s="24" t="s">
        <v>90</v>
      </c>
      <c r="C28" s="66"/>
      <c r="D28" s="67"/>
      <c r="E28" s="23"/>
      <c r="F28" s="68"/>
      <c r="G28" s="68"/>
      <c r="H28" s="68"/>
      <c r="I28" s="28">
        <v>17624325544</v>
      </c>
    </row>
    <row r="29" spans="1:9" ht="14.25" outlineLevel="2">
      <c r="A29" s="23"/>
      <c r="B29" s="69" t="s">
        <v>91</v>
      </c>
      <c r="C29" s="70"/>
      <c r="D29" s="71"/>
      <c r="E29" s="72"/>
      <c r="F29" s="73"/>
      <c r="G29" s="73"/>
      <c r="H29" s="73"/>
      <c r="I29" s="90">
        <f>SUBTOTAL(9,I22:I28)</f>
        <v>35668397080</v>
      </c>
    </row>
    <row r="30" spans="1:15" s="83" customFormat="1" ht="39.75" customHeight="1" outlineLevel="1">
      <c r="A30" s="75" t="s">
        <v>92</v>
      </c>
      <c r="B30" s="76"/>
      <c r="C30" s="77"/>
      <c r="D30" s="78"/>
      <c r="E30" s="79"/>
      <c r="F30" s="80"/>
      <c r="G30" s="80"/>
      <c r="H30" s="80"/>
      <c r="I30" s="91">
        <f>SUBTOTAL(9,I12:I28)</f>
        <v>199609255972</v>
      </c>
      <c r="J30" s="82"/>
      <c r="K30" s="82"/>
      <c r="L30" s="82"/>
      <c r="M30" s="82"/>
      <c r="N30" s="82"/>
      <c r="O30" s="82"/>
    </row>
    <row r="31" spans="1:9" ht="14.25" outlineLevel="3">
      <c r="A31" s="23" t="s">
        <v>93</v>
      </c>
      <c r="B31" s="24" t="s">
        <v>77</v>
      </c>
      <c r="C31" s="66"/>
      <c r="D31" s="67"/>
      <c r="E31" s="23" t="s">
        <v>78</v>
      </c>
      <c r="F31" s="68">
        <v>2.28</v>
      </c>
      <c r="G31" s="68">
        <v>2.1</v>
      </c>
      <c r="H31" s="68">
        <v>2.2368</v>
      </c>
      <c r="I31" s="38">
        <v>2851872.61</v>
      </c>
    </row>
    <row r="32" spans="1:9" ht="14.25" outlineLevel="3">
      <c r="A32" s="23"/>
      <c r="B32" s="24"/>
      <c r="C32" s="66"/>
      <c r="D32" s="67"/>
      <c r="E32" s="23" t="s">
        <v>79</v>
      </c>
      <c r="F32" s="68">
        <v>2.25</v>
      </c>
      <c r="G32" s="68">
        <v>2.25</v>
      </c>
      <c r="H32" s="68">
        <v>2.25</v>
      </c>
      <c r="I32" s="38">
        <v>2001575</v>
      </c>
    </row>
    <row r="33" spans="1:9" ht="14.25" outlineLevel="3">
      <c r="A33" s="23"/>
      <c r="B33" s="24"/>
      <c r="C33" s="66"/>
      <c r="D33" s="67"/>
      <c r="E33" s="23" t="s">
        <v>80</v>
      </c>
      <c r="F33" s="68">
        <v>2.45</v>
      </c>
      <c r="G33" s="68">
        <v>2.45</v>
      </c>
      <c r="H33" s="68">
        <v>2.45</v>
      </c>
      <c r="I33" s="38">
        <v>2000000</v>
      </c>
    </row>
    <row r="34" spans="1:9" ht="14.25" outlineLevel="3">
      <c r="A34" s="23"/>
      <c r="B34" s="24" t="s">
        <v>82</v>
      </c>
      <c r="C34" s="66"/>
      <c r="D34" s="67"/>
      <c r="E34" s="23"/>
      <c r="F34" s="68"/>
      <c r="G34" s="68"/>
      <c r="H34" s="68"/>
      <c r="I34" s="38">
        <v>5400000</v>
      </c>
    </row>
    <row r="35" spans="1:9" ht="14.25" outlineLevel="2">
      <c r="A35" s="23"/>
      <c r="B35" s="69" t="s">
        <v>83</v>
      </c>
      <c r="C35" s="70"/>
      <c r="D35" s="71"/>
      <c r="E35" s="72"/>
      <c r="F35" s="73"/>
      <c r="G35" s="73"/>
      <c r="H35" s="73"/>
      <c r="I35" s="74">
        <f>SUBTOTAL(9,I31:I34)</f>
        <v>12253447.61</v>
      </c>
    </row>
    <row r="36" spans="1:15" s="83" customFormat="1" ht="39.75" customHeight="1" outlineLevel="1">
      <c r="A36" s="75" t="s">
        <v>94</v>
      </c>
      <c r="B36" s="76"/>
      <c r="C36" s="77"/>
      <c r="D36" s="78"/>
      <c r="E36" s="79"/>
      <c r="F36" s="80"/>
      <c r="G36" s="80"/>
      <c r="H36" s="80"/>
      <c r="I36" s="81">
        <f>SUBTOTAL(9,I31:I34)</f>
        <v>12253447.61</v>
      </c>
      <c r="J36" s="82"/>
      <c r="K36" s="82"/>
      <c r="L36" s="82"/>
      <c r="M36" s="82"/>
      <c r="N36" s="82"/>
      <c r="O36" s="82"/>
    </row>
    <row r="37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Value&gt;&amp;R&amp;"新細明體,標準"&amp;8製表時間：2018/09/05  17:17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2018-09-05T09:18:32Z</dcterms:created>
  <dcterms:modified xsi:type="dcterms:W3CDTF">2018-09-05T09:18:35Z</dcterms:modified>
  <cp:category/>
  <cp:version/>
  <cp:contentType/>
  <cp:contentStatus/>
</cp:coreProperties>
</file>