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'BDdcs01a'!$A$2:$P$24</definedName>
    <definedName name="_xlnm.Print_Area" localSheetId="1">'BDdcs01b'!$A$2:$I$38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<sst xmlns="http://schemas.openxmlformats.org/spreadsheetml/2006/main" count="161" uniqueCount="104">
  <si>
    <t>日期 Date：107/09/19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</si>
  <si>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</si>
  <si>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</si>
  <si>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</si>
  <si>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</si>
  <si>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</si>
  <si>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</si>
  <si>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</si>
  <si>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</si>
  <si>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</si>
  <si>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</si>
  <si>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</si>
  <si>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</si>
  <si>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</si>
  <si>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</si>
  <si>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</si>
  <si>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</si>
  <si>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</si>
  <si>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</si>
  <si>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</si>
  <si>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</si>
  <si>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</si>
  <si>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</si>
  <si>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</si>
  <si>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</si>
  <si>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</si>
  <si>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A00109</t>
  </si>
  <si>
    <t>100央債甲9</t>
  </si>
  <si>
    <t>TWD</t>
  </si>
  <si>
    <t>-</t>
  </si>
  <si>
    <t>A02106</t>
  </si>
  <si>
    <t>102央債甲6</t>
  </si>
  <si>
    <t>A05107</t>
  </si>
  <si>
    <t>105央債甲7</t>
  </si>
  <si>
    <t>A05111</t>
  </si>
  <si>
    <t>105央甲11</t>
  </si>
  <si>
    <t>A05113</t>
  </si>
  <si>
    <t>105央甲13</t>
  </si>
  <si>
    <t>A06102</t>
  </si>
  <si>
    <t>106央債甲2</t>
  </si>
  <si>
    <t>A07101</t>
  </si>
  <si>
    <t>107央債甲1</t>
  </si>
  <si>
    <t>A07102</t>
  </si>
  <si>
    <t>107央債甲2</t>
  </si>
  <si>
    <t>A07103</t>
  </si>
  <si>
    <t>107央債甲3</t>
  </si>
  <si>
    <t>A07105</t>
  </si>
  <si>
    <t>107央債甲5</t>
  </si>
  <si>
    <t>A97102</t>
  </si>
  <si>
    <t>97央債甲2</t>
  </si>
  <si>
    <t>A97106</t>
  </si>
  <si>
    <t>97央債甲6</t>
  </si>
  <si>
    <t>A98102</t>
  </si>
  <si>
    <t>98央債甲2</t>
  </si>
  <si>
    <t>A99104</t>
  </si>
  <si>
    <t>99央債甲4</t>
  </si>
  <si>
    <t>B85007</t>
  </si>
  <si>
    <t>P07台開1</t>
  </si>
  <si>
    <t>B86503</t>
  </si>
  <si>
    <t>P07新潤1</t>
  </si>
  <si>
    <t>B94641</t>
  </si>
  <si>
    <t>P06遠傳4A</t>
  </si>
  <si>
    <t>B99201</t>
  </si>
  <si>
    <t>P03三商1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</si>
  <si>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</si>
  <si>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</si>
  <si>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</si>
  <si>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</si>
  <si>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Date：2018/09/19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</si>
  <si>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</si>
  <si>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</si>
  <si>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</si>
  <si>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</si>
  <si>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</si>
  <si>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</si>
  <si>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</si>
  <si>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</si>
  <si>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</si>
  <si>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</si>
  <si>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</si>
  <si>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</si>
  <si>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</si>
  <si>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</si>
  <si>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</si>
  <si>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</si>
  <si>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2-10</t>
  </si>
  <si>
    <t>21-30</t>
  </si>
  <si>
    <t>31-60</t>
  </si>
  <si>
    <t>61-90</t>
  </si>
  <si>
    <t>91-180</t>
  </si>
  <si>
    <t>附買回到期  Date of Repo</t>
  </si>
  <si>
    <t>附買回 小計 Subtotal of Repo</t>
  </si>
  <si>
    <t xml:space="preserve">CNY 合計 Total of CNY </t>
  </si>
  <si>
    <t>隔夜</t>
  </si>
  <si>
    <t>11-20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</si>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</sst>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1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919\WebBD201809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4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2.94</v>
      </c>
      <c r="E5" s="25">
        <v>3.03</v>
      </c>
      <c r="F5" s="26">
        <v>101.8822</v>
      </c>
      <c r="G5" s="26">
        <v>101.8822</v>
      </c>
      <c r="H5" s="26">
        <v>101.8822</v>
      </c>
      <c r="I5" s="26">
        <v>0.621</v>
      </c>
      <c r="J5" s="26">
        <v>0.621</v>
      </c>
      <c r="K5" s="26">
        <v>0.621</v>
      </c>
      <c r="L5" s="27" t="s">
        <v>29</v>
      </c>
      <c r="M5" s="28">
        <v>101878887</v>
      </c>
      <c r="N5" s="28">
        <v>100000000</v>
      </c>
      <c r="O5" s="28">
        <v>1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4.32</v>
      </c>
      <c r="E6" s="25">
        <v>4.45</v>
      </c>
      <c r="F6" s="26">
        <v>101.9254</v>
      </c>
      <c r="G6" s="26">
        <v>101.9254</v>
      </c>
      <c r="H6" s="26">
        <v>101.9254</v>
      </c>
      <c r="I6" s="26">
        <v>0.685</v>
      </c>
      <c r="J6" s="26">
        <v>0.685</v>
      </c>
      <c r="K6" s="26">
        <v>0.685</v>
      </c>
      <c r="L6" s="27" t="s">
        <v>29</v>
      </c>
      <c r="M6" s="28">
        <v>407692281</v>
      </c>
      <c r="N6" s="28">
        <v>400000000</v>
      </c>
      <c r="O6" s="28">
        <v>1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22.34</v>
      </c>
      <c r="E7" s="25">
        <v>27.66</v>
      </c>
      <c r="F7" s="26">
        <v>108.005</v>
      </c>
      <c r="G7" s="26">
        <v>108.005</v>
      </c>
      <c r="H7" s="26">
        <v>108.005</v>
      </c>
      <c r="I7" s="26">
        <v>1.2795</v>
      </c>
      <c r="J7" s="26">
        <v>1.2795</v>
      </c>
      <c r="K7" s="26">
        <v>1.2795</v>
      </c>
      <c r="L7" s="27" t="s">
        <v>29</v>
      </c>
      <c r="M7" s="28">
        <v>54001815</v>
      </c>
      <c r="N7" s="28">
        <v>50000000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7.73</v>
      </c>
      <c r="E8" s="25">
        <v>7.96</v>
      </c>
      <c r="F8" s="26">
        <v>98.5019</v>
      </c>
      <c r="G8" s="26">
        <v>98.5019</v>
      </c>
      <c r="H8" s="26">
        <v>98.5019</v>
      </c>
      <c r="I8" s="26">
        <v>0.82</v>
      </c>
      <c r="J8" s="26">
        <v>0.82</v>
      </c>
      <c r="K8" s="26">
        <v>0.82</v>
      </c>
      <c r="L8" s="27" t="s">
        <v>29</v>
      </c>
      <c r="M8" s="28">
        <v>98502910</v>
      </c>
      <c r="N8" s="28">
        <v>100000000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3.04</v>
      </c>
      <c r="E9" s="25">
        <v>3.09</v>
      </c>
      <c r="F9" s="26">
        <v>100.0304</v>
      </c>
      <c r="G9" s="26">
        <v>100.0304</v>
      </c>
      <c r="H9" s="26">
        <v>100.0304</v>
      </c>
      <c r="I9" s="26">
        <v>0.615</v>
      </c>
      <c r="J9" s="26">
        <v>0.615</v>
      </c>
      <c r="K9" s="26">
        <v>0.615</v>
      </c>
      <c r="L9" s="27" t="s">
        <v>29</v>
      </c>
      <c r="M9" s="28">
        <v>200060768</v>
      </c>
      <c r="N9" s="28">
        <v>200000000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3.28</v>
      </c>
      <c r="E10" s="25">
        <v>3.34</v>
      </c>
      <c r="F10" s="26">
        <v>100.3955</v>
      </c>
      <c r="G10" s="26">
        <v>100.3961</v>
      </c>
      <c r="H10" s="26">
        <v>100.3958</v>
      </c>
      <c r="I10" s="26">
        <v>0.63</v>
      </c>
      <c r="J10" s="26">
        <v>0.6298</v>
      </c>
      <c r="K10" s="26">
        <v>0.6299</v>
      </c>
      <c r="L10" s="27" t="s">
        <v>29</v>
      </c>
      <c r="M10" s="28">
        <v>200790303</v>
      </c>
      <c r="N10" s="28">
        <v>200000000</v>
      </c>
      <c r="O10" s="28">
        <v>2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4.22</v>
      </c>
      <c r="E11" s="25">
        <v>4.31</v>
      </c>
      <c r="F11" s="26">
        <v>99.7664</v>
      </c>
      <c r="G11" s="26">
        <v>99.7664</v>
      </c>
      <c r="H11" s="26">
        <v>99.7664</v>
      </c>
      <c r="I11" s="26">
        <v>0.68</v>
      </c>
      <c r="J11" s="26">
        <v>0.68</v>
      </c>
      <c r="K11" s="26">
        <v>0.68</v>
      </c>
      <c r="L11" s="27" t="s">
        <v>29</v>
      </c>
      <c r="M11" s="28">
        <v>299300215</v>
      </c>
      <c r="N11" s="28">
        <v>300000000</v>
      </c>
      <c r="O11" s="28">
        <v>1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8.88</v>
      </c>
      <c r="E12" s="25">
        <v>9.38</v>
      </c>
      <c r="F12" s="26">
        <v>101.3743</v>
      </c>
      <c r="G12" s="26">
        <v>101.3743</v>
      </c>
      <c r="H12" s="26">
        <v>101.3743</v>
      </c>
      <c r="I12" s="26">
        <v>0.847</v>
      </c>
      <c r="J12" s="26">
        <v>0.847</v>
      </c>
      <c r="K12" s="26">
        <v>0.847</v>
      </c>
      <c r="L12" s="27" t="s">
        <v>29</v>
      </c>
      <c r="M12" s="28">
        <v>101373531</v>
      </c>
      <c r="N12" s="28">
        <v>100000000</v>
      </c>
      <c r="O12" s="28">
        <v>1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16.95</v>
      </c>
      <c r="E13" s="25">
        <v>19.47</v>
      </c>
      <c r="F13" s="26">
        <v>103.5505</v>
      </c>
      <c r="G13" s="26">
        <v>103.5505</v>
      </c>
      <c r="H13" s="26">
        <v>103.5505</v>
      </c>
      <c r="I13" s="26">
        <v>1.17</v>
      </c>
      <c r="J13" s="26">
        <v>1.17</v>
      </c>
      <c r="K13" s="26">
        <v>1.17</v>
      </c>
      <c r="L13" s="27" t="s">
        <v>29</v>
      </c>
      <c r="M13" s="28">
        <v>103549568</v>
      </c>
      <c r="N13" s="28">
        <v>100000000</v>
      </c>
      <c r="O13" s="28">
        <v>1</v>
      </c>
      <c r="P13" s="29"/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9.26</v>
      </c>
      <c r="E14" s="25">
        <v>9.71</v>
      </c>
      <c r="F14" s="26">
        <v>100.3106</v>
      </c>
      <c r="G14" s="26">
        <v>100.3227</v>
      </c>
      <c r="H14" s="26">
        <v>100.3152</v>
      </c>
      <c r="I14" s="26">
        <v>0.8415</v>
      </c>
      <c r="J14" s="26">
        <v>0.8402</v>
      </c>
      <c r="K14" s="26">
        <v>0.841</v>
      </c>
      <c r="L14" s="27">
        <v>0.0163</v>
      </c>
      <c r="M14" s="28">
        <v>250785813</v>
      </c>
      <c r="N14" s="28">
        <v>250000000</v>
      </c>
      <c r="O14" s="28">
        <v>3</v>
      </c>
      <c r="P14" s="29"/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8.39</v>
      </c>
      <c r="E15" s="25">
        <v>9.4</v>
      </c>
      <c r="F15" s="26">
        <v>114.842</v>
      </c>
      <c r="G15" s="26">
        <v>114.842</v>
      </c>
      <c r="H15" s="26">
        <v>114.842</v>
      </c>
      <c r="I15" s="26">
        <v>0.851</v>
      </c>
      <c r="J15" s="26">
        <v>0.851</v>
      </c>
      <c r="K15" s="26">
        <v>0.851</v>
      </c>
      <c r="L15" s="27" t="s">
        <v>29</v>
      </c>
      <c r="M15" s="28">
        <v>344501202</v>
      </c>
      <c r="N15" s="28">
        <v>300000000</v>
      </c>
      <c r="O15" s="28">
        <v>1</v>
      </c>
      <c r="P15" s="29"/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0.01</v>
      </c>
      <c r="E16" s="25">
        <v>0.01</v>
      </c>
      <c r="F16" s="26">
        <v>100.0256</v>
      </c>
      <c r="G16" s="26">
        <v>100.0256</v>
      </c>
      <c r="H16" s="26">
        <v>100.0256</v>
      </c>
      <c r="I16" s="26">
        <v>0.25</v>
      </c>
      <c r="J16" s="26">
        <v>0.25</v>
      </c>
      <c r="K16" s="26">
        <v>0.25</v>
      </c>
      <c r="L16" s="27" t="s">
        <v>29</v>
      </c>
      <c r="M16" s="28">
        <v>500076850</v>
      </c>
      <c r="N16" s="28">
        <v>500000000</v>
      </c>
      <c r="O16" s="28">
        <v>1</v>
      </c>
      <c r="P16" s="29"/>
    </row>
    <row r="17" spans="1:16" ht="14.25" outlineLevel="2">
      <c r="A17" s="23" t="s">
        <v>52</v>
      </c>
      <c r="B17" s="24" t="s">
        <v>53</v>
      </c>
      <c r="C17" s="23" t="s">
        <v>28</v>
      </c>
      <c r="D17" s="25">
        <v>9.33</v>
      </c>
      <c r="E17" s="25">
        <v>10.41</v>
      </c>
      <c r="F17" s="26">
        <v>112.2151</v>
      </c>
      <c r="G17" s="26">
        <v>112.2151</v>
      </c>
      <c r="H17" s="26">
        <v>112.2151</v>
      </c>
      <c r="I17" s="26">
        <v>0.891</v>
      </c>
      <c r="J17" s="26">
        <v>0.891</v>
      </c>
      <c r="K17" s="26">
        <v>0.891</v>
      </c>
      <c r="L17" s="27" t="s">
        <v>29</v>
      </c>
      <c r="M17" s="28">
        <v>224417982</v>
      </c>
      <c r="N17" s="28">
        <v>200000000</v>
      </c>
      <c r="O17" s="28">
        <v>1</v>
      </c>
      <c r="P17" s="29"/>
    </row>
    <row r="18" spans="1:16" ht="14.25" outlineLevel="2">
      <c r="A18" s="23" t="s">
        <v>54</v>
      </c>
      <c r="B18" s="24" t="s">
        <v>55</v>
      </c>
      <c r="C18" s="23" t="s">
        <v>28</v>
      </c>
      <c r="D18" s="25">
        <v>10.26</v>
      </c>
      <c r="E18" s="25">
        <v>11.42</v>
      </c>
      <c r="F18" s="26">
        <v>110.1864</v>
      </c>
      <c r="G18" s="26">
        <v>110.1979</v>
      </c>
      <c r="H18" s="26">
        <v>110.1887</v>
      </c>
      <c r="I18" s="26">
        <v>0.931</v>
      </c>
      <c r="J18" s="26">
        <v>0.93</v>
      </c>
      <c r="K18" s="26">
        <v>0.9308</v>
      </c>
      <c r="L18" s="27" t="s">
        <v>29</v>
      </c>
      <c r="M18" s="28">
        <v>1322204626</v>
      </c>
      <c r="N18" s="28">
        <v>1200000000</v>
      </c>
      <c r="O18" s="28">
        <v>3</v>
      </c>
      <c r="P18" s="29"/>
    </row>
    <row r="19" spans="1:16" ht="14.25" outlineLevel="2">
      <c r="A19" s="23" t="s">
        <v>56</v>
      </c>
      <c r="B19" s="24" t="s">
        <v>57</v>
      </c>
      <c r="C19" s="23" t="s">
        <v>28</v>
      </c>
      <c r="D19" s="25">
        <v>2.83</v>
      </c>
      <c r="E19" s="25">
        <v>2.87</v>
      </c>
      <c r="F19" s="26">
        <v>100.0068</v>
      </c>
      <c r="G19" s="26">
        <v>100.0068</v>
      </c>
      <c r="H19" s="26">
        <v>100.0068</v>
      </c>
      <c r="I19" s="26">
        <v>0.7475</v>
      </c>
      <c r="J19" s="26">
        <v>0.7475</v>
      </c>
      <c r="K19" s="26">
        <v>0.7475</v>
      </c>
      <c r="L19" s="27" t="s">
        <v>29</v>
      </c>
      <c r="M19" s="28">
        <v>200104093</v>
      </c>
      <c r="N19" s="28">
        <v>200000000</v>
      </c>
      <c r="O19" s="28">
        <v>2</v>
      </c>
      <c r="P19" s="29">
        <v>18.77</v>
      </c>
    </row>
    <row r="20" spans="1:16" ht="14.25" outlineLevel="2">
      <c r="A20" s="23" t="s">
        <v>58</v>
      </c>
      <c r="B20" s="24" t="s">
        <v>59</v>
      </c>
      <c r="C20" s="23" t="s">
        <v>28</v>
      </c>
      <c r="D20" s="25">
        <v>4.86</v>
      </c>
      <c r="E20" s="25">
        <v>4.99</v>
      </c>
      <c r="F20" s="26">
        <v>100.0243</v>
      </c>
      <c r="G20" s="26">
        <v>100.0243</v>
      </c>
      <c r="H20" s="26">
        <v>100.0243</v>
      </c>
      <c r="I20" s="26">
        <v>0.915</v>
      </c>
      <c r="J20" s="26">
        <v>0.915</v>
      </c>
      <c r="K20" s="26">
        <v>0.915</v>
      </c>
      <c r="L20" s="27">
        <v>0</v>
      </c>
      <c r="M20" s="28">
        <v>300072911</v>
      </c>
      <c r="N20" s="28">
        <v>300000000</v>
      </c>
      <c r="O20" s="28">
        <v>1</v>
      </c>
      <c r="P20" s="29">
        <v>23.06</v>
      </c>
    </row>
    <row r="21" spans="1:16" ht="14.25" outlineLevel="2">
      <c r="A21" s="23" t="s">
        <v>60</v>
      </c>
      <c r="B21" s="24" t="s">
        <v>61</v>
      </c>
      <c r="C21" s="23" t="s">
        <v>28</v>
      </c>
      <c r="D21" s="25">
        <v>4.6</v>
      </c>
      <c r="E21" s="25">
        <v>4.75</v>
      </c>
      <c r="F21" s="26">
        <v>100.4746</v>
      </c>
      <c r="G21" s="26">
        <v>100.4746</v>
      </c>
      <c r="H21" s="26">
        <v>100.4746</v>
      </c>
      <c r="I21" s="26">
        <v>0.8475</v>
      </c>
      <c r="J21" s="26">
        <v>0.8475</v>
      </c>
      <c r="K21" s="26">
        <v>0.8475</v>
      </c>
      <c r="L21" s="27" t="s">
        <v>29</v>
      </c>
      <c r="M21" s="28">
        <v>401896488</v>
      </c>
      <c r="N21" s="28">
        <v>400000000</v>
      </c>
      <c r="O21" s="28">
        <v>2</v>
      </c>
      <c r="P21" s="29">
        <v>17.72</v>
      </c>
    </row>
    <row r="22" spans="1:16" ht="14.25" outlineLevel="2">
      <c r="A22" s="23" t="s">
        <v>62</v>
      </c>
      <c r="B22" s="24" t="s">
        <v>63</v>
      </c>
      <c r="C22" s="23" t="s">
        <v>28</v>
      </c>
      <c r="D22" s="25">
        <v>0</v>
      </c>
      <c r="E22" s="25">
        <v>99.9</v>
      </c>
      <c r="F22" s="26">
        <v>0</v>
      </c>
      <c r="G22" s="26">
        <v>0</v>
      </c>
      <c r="H22" s="26">
        <v>0</v>
      </c>
      <c r="I22" s="26">
        <v>3.6225</v>
      </c>
      <c r="J22" s="26">
        <v>3.6175</v>
      </c>
      <c r="K22" s="26">
        <v>3.62</v>
      </c>
      <c r="L22" s="27" t="s">
        <v>29</v>
      </c>
      <c r="M22" s="28">
        <v>2233712111</v>
      </c>
      <c r="N22" s="28">
        <v>2200000000</v>
      </c>
      <c r="O22" s="28">
        <v>4</v>
      </c>
      <c r="P22" s="29">
        <v>362</v>
      </c>
    </row>
    <row r="23" spans="1:16" ht="14.25" outlineLevel="1">
      <c r="A23" s="30" t="s">
        <v>64</v>
      </c>
      <c r="B23" s="30"/>
      <c r="C23" s="31" t="s">
        <v>65</v>
      </c>
      <c r="D23" s="32"/>
      <c r="E23" s="32"/>
      <c r="F23" s="33"/>
      <c r="G23" s="33"/>
      <c r="H23" s="33"/>
      <c r="I23" s="33"/>
      <c r="J23" s="33"/>
      <c r="K23" s="33"/>
      <c r="L23" s="34"/>
      <c r="M23" s="35">
        <f>SUBTOTAL(9,M5:M22)</f>
        <v>7344922354</v>
      </c>
      <c r="N23" s="35">
        <f>SUBTOTAL(9,N5:N22)</f>
        <v>7100000000</v>
      </c>
      <c r="O23" s="35">
        <f>SUBTOTAL(9,O5:O22)</f>
        <v>28</v>
      </c>
      <c r="P23" s="36"/>
    </row>
    <row r="24" spans="1:3" ht="14.25">
      <c r="A24" s="37" t="s">
        <v>66</v>
      </c>
      <c r="B24" s="37"/>
      <c r="C24" s="38" t="s">
        <v>67</v>
      </c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  <row r="82" ht="14.25">
      <c r="C82" s="3"/>
    </row>
    <row r="83" ht="14.25">
      <c r="C83" s="3"/>
    </row>
    <row r="84" ht="14.25">
      <c r="C84" s="3"/>
    </row>
  </sheetData>
  <sheetProtection/>
  <mergeCells count="5">
    <mergeCell ref="A1:P1"/>
    <mergeCell ref="A3:B3"/>
    <mergeCell ref="F3:H3"/>
    <mergeCell ref="I3:K3"/>
    <mergeCell ref="A24:B24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Value&gt;&amp;R&amp;"新細明體,標準"&amp;8製表時間：107/09/19  17:11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8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6" customWidth="1"/>
    <col min="9" max="9" width="15.625" style="46" customWidth="1"/>
    <col min="10" max="10" width="14.25390625" style="46" customWidth="1"/>
    <col min="11" max="11" width="12.125" style="46" customWidth="1"/>
    <col min="12" max="12" width="11.75390625" style="46" customWidth="1"/>
    <col min="13" max="15" width="9.00390625" style="46" customWidth="1"/>
    <col min="16" max="16384" width="9.00390625" style="3" customWidth="1"/>
  </cols>
  <sheetData>
    <row r="1" spans="1:9" s="1" customFormat="1" ht="39.75" customHeight="1">
      <c r="A1" s="83" t="s">
        <v>103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68</v>
      </c>
    </row>
    <row r="3" spans="1:9" ht="27.75" customHeight="1">
      <c r="A3" s="39" t="s">
        <v>69</v>
      </c>
      <c r="B3" s="40" t="s">
        <v>70</v>
      </c>
      <c r="C3" s="41" t="s">
        <v>71</v>
      </c>
      <c r="D3" s="42"/>
      <c r="E3" s="40" t="s">
        <v>72</v>
      </c>
      <c r="F3" s="43" t="s">
        <v>73</v>
      </c>
      <c r="G3" s="44"/>
      <c r="H3" s="44"/>
      <c r="I3" s="45" t="s">
        <v>74</v>
      </c>
    </row>
    <row r="4" spans="1:19" ht="27.75" customHeight="1">
      <c r="A4" s="47" t="s">
        <v>75</v>
      </c>
      <c r="B4" s="48" t="s">
        <v>76</v>
      </c>
      <c r="C4" s="49" t="s">
        <v>12</v>
      </c>
      <c r="D4" s="50" t="s">
        <v>77</v>
      </c>
      <c r="E4" s="48" t="s">
        <v>78</v>
      </c>
      <c r="F4" s="51" t="s">
        <v>79</v>
      </c>
      <c r="G4" s="52" t="s">
        <v>80</v>
      </c>
      <c r="H4" s="51" t="s">
        <v>81</v>
      </c>
      <c r="I4" s="53" t="s">
        <v>82</v>
      </c>
      <c r="K4" s="54"/>
      <c r="O4" s="2"/>
      <c r="P4" s="46"/>
      <c r="Q4" s="46"/>
      <c r="R4" s="46"/>
      <c r="S4" s="46"/>
    </row>
    <row r="5" spans="1:9" ht="14.25" outlineLevel="3">
      <c r="A5" s="23" t="s">
        <v>83</v>
      </c>
      <c r="B5" s="24" t="s">
        <v>84</v>
      </c>
      <c r="C5" s="55"/>
      <c r="D5" s="56"/>
      <c r="E5" s="23" t="s">
        <v>85</v>
      </c>
      <c r="F5" s="57">
        <v>4.5</v>
      </c>
      <c r="G5" s="57">
        <v>4.5</v>
      </c>
      <c r="H5" s="57">
        <v>4.5</v>
      </c>
      <c r="I5" s="58">
        <v>3207719.82</v>
      </c>
    </row>
    <row r="6" spans="1:9" ht="14.25" outlineLevel="3">
      <c r="A6" s="23"/>
      <c r="B6" s="24"/>
      <c r="C6" s="55"/>
      <c r="D6" s="56"/>
      <c r="E6" s="23" t="s">
        <v>86</v>
      </c>
      <c r="F6" s="57">
        <v>4.3</v>
      </c>
      <c r="G6" s="57">
        <v>4.3</v>
      </c>
      <c r="H6" s="57">
        <v>4.3</v>
      </c>
      <c r="I6" s="58">
        <v>2750000</v>
      </c>
    </row>
    <row r="7" spans="1:9" ht="14.25" outlineLevel="3">
      <c r="A7" s="23"/>
      <c r="B7" s="24"/>
      <c r="C7" s="55"/>
      <c r="D7" s="56"/>
      <c r="E7" s="23" t="s">
        <v>87</v>
      </c>
      <c r="F7" s="57">
        <v>4.2</v>
      </c>
      <c r="G7" s="57">
        <v>4</v>
      </c>
      <c r="H7" s="57">
        <v>4.1503</v>
      </c>
      <c r="I7" s="58">
        <v>22213187.06</v>
      </c>
    </row>
    <row r="8" spans="1:9" ht="14.25" outlineLevel="3">
      <c r="A8" s="23"/>
      <c r="B8" s="24"/>
      <c r="C8" s="55"/>
      <c r="D8" s="56"/>
      <c r="E8" s="23" t="s">
        <v>88</v>
      </c>
      <c r="F8" s="57">
        <v>4.1</v>
      </c>
      <c r="G8" s="57">
        <v>4.1</v>
      </c>
      <c r="H8" s="57">
        <v>4.1</v>
      </c>
      <c r="I8" s="58">
        <v>6300000</v>
      </c>
    </row>
    <row r="9" spans="1:9" ht="14.25" outlineLevel="3">
      <c r="A9" s="23"/>
      <c r="B9" s="24"/>
      <c r="C9" s="55"/>
      <c r="D9" s="56"/>
      <c r="E9" s="23" t="s">
        <v>89</v>
      </c>
      <c r="F9" s="57">
        <v>4.2</v>
      </c>
      <c r="G9" s="57">
        <v>4.2</v>
      </c>
      <c r="H9" s="57">
        <v>4.2</v>
      </c>
      <c r="I9" s="58">
        <v>1000000</v>
      </c>
    </row>
    <row r="10" spans="1:9" ht="14.25" outlineLevel="3">
      <c r="A10" s="23"/>
      <c r="B10" s="24" t="s">
        <v>90</v>
      </c>
      <c r="C10" s="55"/>
      <c r="D10" s="56"/>
      <c r="E10" s="23"/>
      <c r="F10" s="57"/>
      <c r="G10" s="57"/>
      <c r="H10" s="57"/>
      <c r="I10" s="58">
        <v>39588205.57</v>
      </c>
    </row>
    <row r="11" spans="1:9" ht="14.25" outlineLevel="2">
      <c r="A11" s="23"/>
      <c r="B11" s="59" t="s">
        <v>91</v>
      </c>
      <c r="C11" s="60"/>
      <c r="D11" s="61"/>
      <c r="E11" s="62"/>
      <c r="F11" s="63"/>
      <c r="G11" s="63"/>
      <c r="H11" s="63"/>
      <c r="I11" s="64">
        <f>SUBTOTAL(9,I5:I10)</f>
        <v>75059112.44999999</v>
      </c>
    </row>
    <row r="12" spans="1:15" s="73" customFormat="1" ht="39.75" customHeight="1" outlineLevel="1">
      <c r="A12" s="65" t="s">
        <v>92</v>
      </c>
      <c r="B12" s="66"/>
      <c r="C12" s="67"/>
      <c r="D12" s="68"/>
      <c r="E12" s="69"/>
      <c r="F12" s="70"/>
      <c r="G12" s="70"/>
      <c r="H12" s="70"/>
      <c r="I12" s="71">
        <f>SUBTOTAL(9,I5:I10)</f>
        <v>75059112.44999999</v>
      </c>
      <c r="J12" s="72"/>
      <c r="K12" s="72"/>
      <c r="L12" s="72"/>
      <c r="M12" s="72"/>
      <c r="N12" s="72"/>
      <c r="O12" s="72"/>
    </row>
    <row r="13" spans="1:9" ht="14.25" outlineLevel="3">
      <c r="A13" s="23" t="s">
        <v>28</v>
      </c>
      <c r="B13" s="24" t="s">
        <v>84</v>
      </c>
      <c r="C13" s="55"/>
      <c r="D13" s="56"/>
      <c r="E13" s="23" t="s">
        <v>93</v>
      </c>
      <c r="F13" s="57">
        <v>0.51</v>
      </c>
      <c r="G13" s="57">
        <v>0.15</v>
      </c>
      <c r="H13" s="57">
        <v>0.3213</v>
      </c>
      <c r="I13" s="28">
        <v>15985328559</v>
      </c>
    </row>
    <row r="14" spans="1:9" ht="14.25" outlineLevel="3">
      <c r="A14" s="23"/>
      <c r="B14" s="24"/>
      <c r="C14" s="55"/>
      <c r="D14" s="56"/>
      <c r="E14" s="23" t="s">
        <v>85</v>
      </c>
      <c r="F14" s="57">
        <v>0.49</v>
      </c>
      <c r="G14" s="57">
        <v>0.2</v>
      </c>
      <c r="H14" s="57">
        <v>0.362</v>
      </c>
      <c r="I14" s="28">
        <v>26449537776</v>
      </c>
    </row>
    <row r="15" spans="1:9" ht="14.25" outlineLevel="3">
      <c r="A15" s="23"/>
      <c r="B15" s="24"/>
      <c r="C15" s="55"/>
      <c r="D15" s="56"/>
      <c r="E15" s="23" t="s">
        <v>94</v>
      </c>
      <c r="F15" s="57">
        <v>0.49</v>
      </c>
      <c r="G15" s="57">
        <v>0.17</v>
      </c>
      <c r="H15" s="57">
        <v>0.3661</v>
      </c>
      <c r="I15" s="28">
        <v>21284810180</v>
      </c>
    </row>
    <row r="16" spans="1:9" ht="14.25" outlineLevel="3">
      <c r="A16" s="23"/>
      <c r="B16" s="24"/>
      <c r="C16" s="55"/>
      <c r="D16" s="56"/>
      <c r="E16" s="23" t="s">
        <v>86</v>
      </c>
      <c r="F16" s="57">
        <v>0.5</v>
      </c>
      <c r="G16" s="57">
        <v>0.31</v>
      </c>
      <c r="H16" s="57">
        <v>0.4085</v>
      </c>
      <c r="I16" s="28">
        <v>8992278513</v>
      </c>
    </row>
    <row r="17" spans="1:9" ht="14.25" outlineLevel="3">
      <c r="A17" s="23"/>
      <c r="B17" s="24"/>
      <c r="C17" s="55"/>
      <c r="D17" s="56"/>
      <c r="E17" s="23" t="s">
        <v>87</v>
      </c>
      <c r="F17" s="57">
        <v>0.49</v>
      </c>
      <c r="G17" s="57">
        <v>0.3</v>
      </c>
      <c r="H17" s="57">
        <v>0.3817</v>
      </c>
      <c r="I17" s="28">
        <v>8493395451</v>
      </c>
    </row>
    <row r="18" spans="1:9" ht="14.25" outlineLevel="3">
      <c r="A18" s="23"/>
      <c r="B18" s="24"/>
      <c r="C18" s="55"/>
      <c r="D18" s="56"/>
      <c r="E18" s="23" t="s">
        <v>88</v>
      </c>
      <c r="F18" s="57">
        <v>0.45</v>
      </c>
      <c r="G18" s="57">
        <v>0.23</v>
      </c>
      <c r="H18" s="57">
        <v>0.3533</v>
      </c>
      <c r="I18" s="28">
        <v>1386660839</v>
      </c>
    </row>
    <row r="19" spans="1:9" ht="14.25" outlineLevel="3">
      <c r="A19" s="23"/>
      <c r="B19" s="24"/>
      <c r="C19" s="55"/>
      <c r="D19" s="56"/>
      <c r="E19" s="23" t="s">
        <v>89</v>
      </c>
      <c r="F19" s="57">
        <v>0.42</v>
      </c>
      <c r="G19" s="57">
        <v>0.25</v>
      </c>
      <c r="H19" s="57">
        <v>0.313</v>
      </c>
      <c r="I19" s="28">
        <v>218050951</v>
      </c>
    </row>
    <row r="20" spans="1:9" ht="14.25" outlineLevel="3">
      <c r="A20" s="23"/>
      <c r="B20" s="24"/>
      <c r="C20" s="55"/>
      <c r="D20" s="56"/>
      <c r="E20" s="23" t="s">
        <v>95</v>
      </c>
      <c r="F20" s="57">
        <v>1.5</v>
      </c>
      <c r="G20" s="57">
        <v>1.5</v>
      </c>
      <c r="H20" s="57">
        <v>1.5</v>
      </c>
      <c r="I20" s="28">
        <v>1016793</v>
      </c>
    </row>
    <row r="21" spans="1:9" ht="14.25" outlineLevel="3">
      <c r="A21" s="23"/>
      <c r="B21" s="24" t="s">
        <v>90</v>
      </c>
      <c r="C21" s="55"/>
      <c r="D21" s="56"/>
      <c r="E21" s="23"/>
      <c r="F21" s="57"/>
      <c r="G21" s="57"/>
      <c r="H21" s="57"/>
      <c r="I21" s="28">
        <v>84952558731</v>
      </c>
    </row>
    <row r="22" spans="1:9" ht="14.25" outlineLevel="2">
      <c r="A22" s="23"/>
      <c r="B22" s="74" t="s">
        <v>91</v>
      </c>
      <c r="C22" s="75"/>
      <c r="D22" s="76"/>
      <c r="E22" s="77"/>
      <c r="F22" s="78"/>
      <c r="G22" s="78"/>
      <c r="H22" s="78"/>
      <c r="I22" s="79">
        <f>SUBTOTAL(9,I13:I21)</f>
        <v>167763637793</v>
      </c>
    </row>
    <row r="23" spans="1:9" ht="14.25" outlineLevel="3">
      <c r="A23" s="23"/>
      <c r="B23" s="24" t="s">
        <v>96</v>
      </c>
      <c r="C23" s="55"/>
      <c r="D23" s="56"/>
      <c r="E23" s="23" t="s">
        <v>93</v>
      </c>
      <c r="F23" s="57">
        <v>0.33</v>
      </c>
      <c r="G23" s="57">
        <v>0.325</v>
      </c>
      <c r="H23" s="57">
        <v>0.3269</v>
      </c>
      <c r="I23" s="28">
        <v>250042595</v>
      </c>
    </row>
    <row r="24" spans="1:9" ht="14.25" outlineLevel="3">
      <c r="A24" s="23"/>
      <c r="B24" s="24"/>
      <c r="C24" s="55"/>
      <c r="D24" s="56"/>
      <c r="E24" s="23" t="s">
        <v>85</v>
      </c>
      <c r="F24" s="57">
        <v>0.4</v>
      </c>
      <c r="G24" s="57">
        <v>0.32</v>
      </c>
      <c r="H24" s="57">
        <v>0.3437</v>
      </c>
      <c r="I24" s="28">
        <v>3305638749</v>
      </c>
    </row>
    <row r="25" spans="1:9" ht="14.25" outlineLevel="3">
      <c r="A25" s="23"/>
      <c r="B25" s="24"/>
      <c r="C25" s="55"/>
      <c r="D25" s="56"/>
      <c r="E25" s="23" t="s">
        <v>94</v>
      </c>
      <c r="F25" s="57">
        <v>0.44</v>
      </c>
      <c r="G25" s="57">
        <v>0.32</v>
      </c>
      <c r="H25" s="57">
        <v>0.3494</v>
      </c>
      <c r="I25" s="28">
        <v>8630720351</v>
      </c>
    </row>
    <row r="26" spans="1:9" ht="14.25" outlineLevel="3">
      <c r="A26" s="23"/>
      <c r="B26" s="24"/>
      <c r="C26" s="55"/>
      <c r="D26" s="56"/>
      <c r="E26" s="23" t="s">
        <v>86</v>
      </c>
      <c r="F26" s="57">
        <v>0.5</v>
      </c>
      <c r="G26" s="57">
        <v>0.32</v>
      </c>
      <c r="H26" s="57">
        <v>0.4111</v>
      </c>
      <c r="I26" s="28">
        <v>3113538909</v>
      </c>
    </row>
    <row r="27" spans="1:9" ht="14.25" outlineLevel="3">
      <c r="A27" s="23"/>
      <c r="B27" s="24"/>
      <c r="C27" s="55"/>
      <c r="D27" s="56"/>
      <c r="E27" s="23" t="s">
        <v>87</v>
      </c>
      <c r="F27" s="57">
        <v>0.46</v>
      </c>
      <c r="G27" s="57">
        <v>0.36</v>
      </c>
      <c r="H27" s="57">
        <v>0.3927</v>
      </c>
      <c r="I27" s="28">
        <v>2869285173</v>
      </c>
    </row>
    <row r="28" spans="1:9" ht="14.25" outlineLevel="3">
      <c r="A28" s="23"/>
      <c r="B28" s="24" t="s">
        <v>97</v>
      </c>
      <c r="C28" s="55"/>
      <c r="D28" s="56"/>
      <c r="E28" s="23"/>
      <c r="F28" s="57"/>
      <c r="G28" s="57"/>
      <c r="H28" s="57"/>
      <c r="I28" s="28">
        <v>19106624266</v>
      </c>
    </row>
    <row r="29" spans="1:9" ht="14.25" outlineLevel="2">
      <c r="A29" s="23"/>
      <c r="B29" s="59" t="s">
        <v>98</v>
      </c>
      <c r="C29" s="60"/>
      <c r="D29" s="61"/>
      <c r="E29" s="62"/>
      <c r="F29" s="63"/>
      <c r="G29" s="63"/>
      <c r="H29" s="63"/>
      <c r="I29" s="80">
        <f>SUBTOTAL(9,I23:I28)</f>
        <v>37275850043</v>
      </c>
    </row>
    <row r="30" spans="1:15" s="73" customFormat="1" ht="39.75" customHeight="1" outlineLevel="1">
      <c r="A30" s="65" t="s">
        <v>99</v>
      </c>
      <c r="B30" s="66"/>
      <c r="C30" s="67"/>
      <c r="D30" s="68"/>
      <c r="E30" s="69"/>
      <c r="F30" s="70"/>
      <c r="G30" s="70"/>
      <c r="H30" s="70"/>
      <c r="I30" s="81">
        <f>SUBTOTAL(9,I13:I28)</f>
        <v>205039487836</v>
      </c>
      <c r="J30" s="72"/>
      <c r="K30" s="72"/>
      <c r="L30" s="72"/>
      <c r="M30" s="72"/>
      <c r="N30" s="72"/>
      <c r="O30" s="72"/>
    </row>
    <row r="31" spans="1:9" ht="14.25" outlineLevel="3">
      <c r="A31" s="23" t="s">
        <v>100</v>
      </c>
      <c r="B31" s="24" t="s">
        <v>84</v>
      </c>
      <c r="C31" s="55"/>
      <c r="D31" s="56"/>
      <c r="E31" s="23" t="s">
        <v>85</v>
      </c>
      <c r="F31" s="57">
        <v>2.56</v>
      </c>
      <c r="G31" s="57">
        <v>2.56</v>
      </c>
      <c r="H31" s="57">
        <v>2.56</v>
      </c>
      <c r="I31" s="58">
        <v>13519673</v>
      </c>
    </row>
    <row r="32" spans="1:9" ht="14.25" outlineLevel="3">
      <c r="A32" s="23"/>
      <c r="B32" s="24"/>
      <c r="C32" s="55"/>
      <c r="D32" s="56"/>
      <c r="E32" s="23" t="s">
        <v>94</v>
      </c>
      <c r="F32" s="57">
        <v>2.57</v>
      </c>
      <c r="G32" s="57">
        <v>2.57</v>
      </c>
      <c r="H32" s="57">
        <v>2.57</v>
      </c>
      <c r="I32" s="58">
        <v>17064969</v>
      </c>
    </row>
    <row r="33" spans="1:9" ht="14.25" outlineLevel="3">
      <c r="A33" s="23"/>
      <c r="B33" s="24"/>
      <c r="C33" s="55"/>
      <c r="D33" s="56"/>
      <c r="E33" s="23" t="s">
        <v>87</v>
      </c>
      <c r="F33" s="57">
        <v>2.4</v>
      </c>
      <c r="G33" s="57">
        <v>2.4</v>
      </c>
      <c r="H33" s="57">
        <v>2.4</v>
      </c>
      <c r="I33" s="58">
        <v>180978.68</v>
      </c>
    </row>
    <row r="34" spans="1:9" ht="14.25" outlineLevel="3">
      <c r="A34" s="23"/>
      <c r="B34" s="24" t="s">
        <v>90</v>
      </c>
      <c r="C34" s="55"/>
      <c r="D34" s="56"/>
      <c r="E34" s="23"/>
      <c r="F34" s="57"/>
      <c r="G34" s="57"/>
      <c r="H34" s="57"/>
      <c r="I34" s="58">
        <v>7754748.72</v>
      </c>
    </row>
    <row r="35" spans="1:9" ht="14.25" outlineLevel="2">
      <c r="A35" s="23"/>
      <c r="B35" s="74" t="s">
        <v>91</v>
      </c>
      <c r="C35" s="75"/>
      <c r="D35" s="76"/>
      <c r="E35" s="77"/>
      <c r="F35" s="78"/>
      <c r="G35" s="78"/>
      <c r="H35" s="78"/>
      <c r="I35" s="82">
        <f>SUBTOTAL(9,I31:I34)</f>
        <v>38520369.4</v>
      </c>
    </row>
    <row r="36" spans="1:9" ht="14.25" outlineLevel="3">
      <c r="A36" s="23"/>
      <c r="B36" s="24" t="s">
        <v>97</v>
      </c>
      <c r="C36" s="55"/>
      <c r="D36" s="56"/>
      <c r="E36" s="23"/>
      <c r="F36" s="57"/>
      <c r="G36" s="57"/>
      <c r="H36" s="57"/>
      <c r="I36" s="58">
        <v>3950000</v>
      </c>
    </row>
    <row r="37" spans="1:9" ht="14.25" outlineLevel="2">
      <c r="A37" s="23"/>
      <c r="B37" s="59" t="s">
        <v>98</v>
      </c>
      <c r="C37" s="60"/>
      <c r="D37" s="61"/>
      <c r="E37" s="62"/>
      <c r="F37" s="63"/>
      <c r="G37" s="63"/>
      <c r="H37" s="63"/>
      <c r="I37" s="64">
        <f>SUBTOTAL(9,I36:I36)</f>
        <v>3950000</v>
      </c>
    </row>
    <row r="38" spans="1:15" s="73" customFormat="1" ht="39.75" customHeight="1" outlineLevel="1">
      <c r="A38" s="65" t="s">
        <v>101</v>
      </c>
      <c r="B38" s="66"/>
      <c r="C38" s="67"/>
      <c r="D38" s="68"/>
      <c r="E38" s="69"/>
      <c r="F38" s="70"/>
      <c r="G38" s="70"/>
      <c r="H38" s="70"/>
      <c r="I38" s="71">
        <f>SUBTOTAL(9,I31:I36)</f>
        <v>42470369.4</v>
      </c>
      <c r="J38" s="72"/>
      <c r="K38" s="72"/>
      <c r="L38" s="72"/>
      <c r="M38" s="72"/>
      <c r="N38" s="72"/>
      <c r="O38" s="72"/>
    </row>
    <row r="39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Value&gt;&amp;R&amp;"新細明體,標準"&amp;8製表時間：2018/09/19  17:11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2018-09-19T09:17:07Z</dcterms:created>
  <dcterms:modified xsi:type="dcterms:W3CDTF">2018-09-19T09:17:10Z</dcterms:modified>
  <cp:category/>
  <cp:version/>
  <cp:contentType/>
  <cp:contentStatus/>
</cp:coreProperties>
</file>