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95" windowHeight="603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'BDmcs006'!$A$2:$J$112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<sst xmlns="http://schemas.openxmlformats.org/spreadsheetml/2006/main" count="331" uniqueCount="159">
  <si>
    <t>月份 Month：2018/01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</si>
  <si>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</si>
  <si>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</si>
  <si>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 xml:space="preserve">買賣斷
</t>
    </r>
    <r>
      <rPr>
        <sz val="10"/>
        <rFont val="Times New Roman"/>
        <family val="1"/>
      </rPr>
      <t>Outright purchase and sale</t>
    </r>
  </si>
  <si>
    <r>
      <t xml:space="preserve">附條件承作
</t>
    </r>
    <r>
      <rPr>
        <sz val="10"/>
        <rFont val="Times New Roman"/>
        <family val="1"/>
      </rPr>
      <t>Repo &amp; R-Repo Original</t>
    </r>
  </si>
  <si>
    <r>
      <t xml:space="preserve">附條件到期
</t>
    </r>
    <r>
      <rPr>
        <sz val="10"/>
        <rFont val="Times New Roman"/>
        <family val="1"/>
      </rPr>
      <t>Repo &amp; R-Repo Dated</t>
    </r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</si>
  <si>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</si>
  <si>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</si>
  <si>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</si>
  <si>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</si>
  <si>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</si>
  <si>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</si>
  <si>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</si>
  <si>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</si>
  <si>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</si>
  <si>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</si>
  <si>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</si>
  <si>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9A0</t>
  </si>
  <si>
    <t>永豐金證券</t>
  </si>
  <si>
    <t>AUD 合計</t>
  </si>
  <si>
    <t>CNY</t>
  </si>
  <si>
    <t>055</t>
  </si>
  <si>
    <t>德意志銀行</t>
  </si>
  <si>
    <t>067</t>
  </si>
  <si>
    <t>元大銀行</t>
  </si>
  <si>
    <t>068</t>
  </si>
  <si>
    <t>玉山銀行</t>
  </si>
  <si>
    <t>116</t>
  </si>
  <si>
    <t>日盛證券</t>
  </si>
  <si>
    <t>218</t>
  </si>
  <si>
    <t>亞東證券</t>
  </si>
  <si>
    <t>224</t>
  </si>
  <si>
    <t>中國信託銀行</t>
  </si>
  <si>
    <t>300</t>
  </si>
  <si>
    <t>台新銀行</t>
  </si>
  <si>
    <t>585</t>
  </si>
  <si>
    <t>統一證券</t>
  </si>
  <si>
    <t>592</t>
  </si>
  <si>
    <t>元富證券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</si>
  <si>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</si>
  <si>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</si>
  <si>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</si>
  <si>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</si>
  <si>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</si>
  <si>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</si>
  <si>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</si>
  <si>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</si>
  <si>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CNY 合計</t>
  </si>
  <si>
    <t>NZD</t>
  </si>
  <si>
    <t>NZD 合計</t>
  </si>
  <si>
    <t>TWD</t>
  </si>
  <si>
    <t>054</t>
  </si>
  <si>
    <t>王道商業銀行</t>
  </si>
  <si>
    <t>059</t>
  </si>
  <si>
    <t>板信商銀</t>
  </si>
  <si>
    <t>063</t>
  </si>
  <si>
    <t>華南銀行</t>
  </si>
  <si>
    <t>065</t>
  </si>
  <si>
    <t>永豐銀行</t>
  </si>
  <si>
    <t>066</t>
  </si>
  <si>
    <t>凱基商銀</t>
  </si>
  <si>
    <t>069</t>
  </si>
  <si>
    <t>安泰商銀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</si>
  <si>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</si>
  <si>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</si>
  <si>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</si>
  <si>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</si>
  <si>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</si>
  <si>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</si>
  <si>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</si>
  <si>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</si>
  <si>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</si>
  <si>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</si>
  <si>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081</t>
  </si>
  <si>
    <t>農業金庫</t>
  </si>
  <si>
    <t>082</t>
  </si>
  <si>
    <t>瑞士銀行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</si>
  <si>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</si>
  <si>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</si>
  <si>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</si>
  <si>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</si>
  <si>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</si>
  <si>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</si>
  <si>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</si>
  <si>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</si>
  <si>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</si>
  <si>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</si>
  <si>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</si>
  <si>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</si>
  <si>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</si>
  <si>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</si>
  <si>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</si>
  <si>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</si>
  <si>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094</t>
  </si>
  <si>
    <t>澳盛(台灣)商銀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</si>
  <si>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</si>
  <si>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</si>
  <si>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</si>
  <si>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</si>
  <si>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</si>
  <si>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</si>
  <si>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</si>
  <si>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</si>
  <si>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</si>
  <si>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</si>
  <si>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</si>
  <si>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</si>
  <si>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</si>
  <si>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</si>
  <si>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</si>
  <si>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</si>
  <si>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</si>
  <si>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</si>
  <si>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</si>
  <si>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</si>
  <si>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</si>
  <si>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</si>
  <si>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</si>
  <si>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</si>
  <si>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</si>
  <si>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</si>
  <si>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</si>
  <si>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</si>
  <si>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</si>
  <si>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</si>
  <si>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</si>
  <si>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</si>
  <si>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</si>
  <si>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</si>
  <si>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</si>
  <si>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</si>
  <si>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</si>
  <si>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</si>
  <si>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</si>
  <si>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</si>
  <si>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</si>
  <si>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</si>
  <si>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</si>
  <si>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</si>
  <si>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</si>
  <si>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</si>
  <si>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</si>
  <si>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</si>
  <si>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</si>
  <si>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</si>
  <si>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</si>
  <si>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</si>
  <si>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</si>
  <si>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</si>
  <si>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</si>
  <si>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</si>
  <si>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</si>
  <si>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</si>
  <si>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</si>
  <si>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</si>
  <si>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TWD 合計</t>
  </si>
  <si>
    <t>USD</t>
  </si>
  <si>
    <t>USD 合計</t>
  </si>
  <si>
    <t>處所營業金額累計月報表－細目
Statistics of Bonds Trading During the Year－By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</si>
</sst>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1\WebBD201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2.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158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11563030.1</v>
      </c>
      <c r="F5" s="19">
        <v>0</v>
      </c>
      <c r="G5" s="19">
        <v>0</v>
      </c>
      <c r="H5" s="19">
        <v>0</v>
      </c>
      <c r="I5" s="19">
        <v>0</v>
      </c>
      <c r="J5" s="19">
        <v>11563030.1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0</v>
      </c>
      <c r="E6" s="24">
        <f>SUBTOTAL(9,E5:E5)</f>
        <v>11563030.1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11563030.1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570000000</v>
      </c>
      <c r="F7" s="19">
        <v>0</v>
      </c>
      <c r="G7" s="19">
        <v>0</v>
      </c>
      <c r="H7" s="19">
        <v>0</v>
      </c>
      <c r="I7" s="19">
        <v>0</v>
      </c>
      <c r="J7" s="19">
        <v>570000000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62875679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62875679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110000000</v>
      </c>
      <c r="F9" s="19">
        <v>0</v>
      </c>
      <c r="G9" s="19">
        <v>0</v>
      </c>
      <c r="H9" s="19">
        <v>0</v>
      </c>
      <c r="I9" s="19">
        <v>0</v>
      </c>
      <c r="J9" s="19">
        <v>110000000</v>
      </c>
    </row>
    <row r="10" spans="1:10" ht="14.25" outlineLevel="2">
      <c r="A10" s="17" t="s">
        <v>20</v>
      </c>
      <c r="B10" s="17" t="s">
        <v>27</v>
      </c>
      <c r="C10" s="18" t="s">
        <v>28</v>
      </c>
      <c r="D10" s="19">
        <v>0</v>
      </c>
      <c r="E10" s="19">
        <v>0</v>
      </c>
      <c r="F10" s="19">
        <v>0</v>
      </c>
      <c r="G10" s="19">
        <v>160169307.38</v>
      </c>
      <c r="H10" s="19">
        <v>167364110.33</v>
      </c>
      <c r="I10" s="19">
        <v>0</v>
      </c>
      <c r="J10" s="19">
        <v>327533417.71</v>
      </c>
    </row>
    <row r="11" spans="1:10" ht="14.25" outlineLevel="2">
      <c r="A11" s="17" t="s">
        <v>20</v>
      </c>
      <c r="B11" s="17" t="s">
        <v>29</v>
      </c>
      <c r="C11" s="18" t="s">
        <v>30</v>
      </c>
      <c r="D11" s="19">
        <v>0</v>
      </c>
      <c r="E11" s="19">
        <v>0</v>
      </c>
      <c r="F11" s="19">
        <v>58704234.57</v>
      </c>
      <c r="G11" s="19">
        <v>0</v>
      </c>
      <c r="H11" s="19">
        <v>0</v>
      </c>
      <c r="I11" s="19">
        <v>58509236.47</v>
      </c>
      <c r="J11" s="19">
        <v>117213471.04</v>
      </c>
    </row>
    <row r="12" spans="1:10" ht="14.25" outlineLevel="2">
      <c r="A12" s="17" t="s">
        <v>20</v>
      </c>
      <c r="B12" s="17" t="s">
        <v>31</v>
      </c>
      <c r="C12" s="18" t="s">
        <v>32</v>
      </c>
      <c r="D12" s="19">
        <v>0</v>
      </c>
      <c r="E12" s="19">
        <v>110000000</v>
      </c>
      <c r="F12" s="19">
        <v>0</v>
      </c>
      <c r="G12" s="19">
        <v>0</v>
      </c>
      <c r="H12" s="19">
        <v>0</v>
      </c>
      <c r="I12" s="19">
        <v>0</v>
      </c>
      <c r="J12" s="19">
        <v>110000000</v>
      </c>
    </row>
    <row r="13" spans="1:10" ht="14.25" outlineLevel="2">
      <c r="A13" s="17" t="s">
        <v>20</v>
      </c>
      <c r="B13" s="17" t="s">
        <v>33</v>
      </c>
      <c r="C13" s="18" t="s">
        <v>34</v>
      </c>
      <c r="D13" s="19">
        <v>0</v>
      </c>
      <c r="E13" s="19">
        <v>10000000</v>
      </c>
      <c r="F13" s="19">
        <v>0</v>
      </c>
      <c r="G13" s="19">
        <v>0</v>
      </c>
      <c r="H13" s="19">
        <v>0</v>
      </c>
      <c r="I13" s="19">
        <v>0</v>
      </c>
      <c r="J13" s="19">
        <v>10000000</v>
      </c>
    </row>
    <row r="14" spans="1:10" ht="14.25" outlineLevel="2">
      <c r="A14" s="17" t="s">
        <v>20</v>
      </c>
      <c r="B14" s="17" t="s">
        <v>35</v>
      </c>
      <c r="C14" s="18" t="s">
        <v>36</v>
      </c>
      <c r="D14" s="19">
        <v>0</v>
      </c>
      <c r="E14" s="19">
        <v>0</v>
      </c>
      <c r="F14" s="19">
        <v>0</v>
      </c>
      <c r="G14" s="19">
        <v>34358864</v>
      </c>
      <c r="H14" s="19">
        <v>12999959</v>
      </c>
      <c r="I14" s="19">
        <v>0</v>
      </c>
      <c r="J14" s="19">
        <v>47358823</v>
      </c>
    </row>
    <row r="15" spans="1:10" ht="14.25" outlineLevel="2">
      <c r="A15" s="17" t="s">
        <v>20</v>
      </c>
      <c r="B15" s="17" t="s">
        <v>37</v>
      </c>
      <c r="C15" s="18" t="s">
        <v>38</v>
      </c>
      <c r="D15" s="19">
        <v>0</v>
      </c>
      <c r="E15" s="19">
        <v>0</v>
      </c>
      <c r="F15" s="19">
        <v>0</v>
      </c>
      <c r="G15" s="19">
        <v>395872682.62</v>
      </c>
      <c r="H15" s="19">
        <v>412375783.44</v>
      </c>
      <c r="I15" s="19">
        <v>0</v>
      </c>
      <c r="J15" s="19">
        <v>808248466.06</v>
      </c>
    </row>
    <row r="16" spans="1:10" ht="14.25" outlineLevel="2">
      <c r="A16" s="17" t="s">
        <v>20</v>
      </c>
      <c r="B16" s="17" t="s">
        <v>39</v>
      </c>
      <c r="C16" s="18" t="s">
        <v>40</v>
      </c>
      <c r="D16" s="19">
        <v>0</v>
      </c>
      <c r="E16" s="19">
        <v>0</v>
      </c>
      <c r="F16" s="19">
        <v>0</v>
      </c>
      <c r="G16" s="19">
        <v>111047707.37</v>
      </c>
      <c r="H16" s="19">
        <v>70222482.33</v>
      </c>
      <c r="I16" s="19">
        <v>0</v>
      </c>
      <c r="J16" s="19">
        <v>181270189.7</v>
      </c>
    </row>
    <row r="17" spans="1:10" ht="14.25" outlineLevel="2">
      <c r="A17" s="17" t="s">
        <v>20</v>
      </c>
      <c r="B17" s="17" t="s">
        <v>41</v>
      </c>
      <c r="C17" s="18" t="s">
        <v>42</v>
      </c>
      <c r="D17" s="19">
        <v>0</v>
      </c>
      <c r="E17" s="19">
        <v>0</v>
      </c>
      <c r="F17" s="19">
        <v>0</v>
      </c>
      <c r="G17" s="19">
        <v>7962597.84</v>
      </c>
      <c r="H17" s="19">
        <v>8216832.74</v>
      </c>
      <c r="I17" s="19">
        <v>0</v>
      </c>
      <c r="J17" s="19">
        <v>16179430.58</v>
      </c>
    </row>
    <row r="18" spans="1:10" ht="14.25" outlineLevel="2">
      <c r="A18" s="17" t="s">
        <v>20</v>
      </c>
      <c r="B18" s="17" t="s">
        <v>43</v>
      </c>
      <c r="C18" s="18" t="s">
        <v>44</v>
      </c>
      <c r="D18" s="19">
        <v>0</v>
      </c>
      <c r="E18" s="19">
        <v>0</v>
      </c>
      <c r="F18" s="19">
        <v>0</v>
      </c>
      <c r="G18" s="19">
        <v>98085984.07</v>
      </c>
      <c r="H18" s="19">
        <v>98151829.07</v>
      </c>
      <c r="I18" s="19">
        <v>0</v>
      </c>
      <c r="J18" s="19">
        <v>196237813.14</v>
      </c>
    </row>
    <row r="19" spans="1:10" ht="14.25" outlineLevel="2">
      <c r="A19" s="17" t="s">
        <v>20</v>
      </c>
      <c r="B19" s="17" t="s">
        <v>45</v>
      </c>
      <c r="C19" s="18" t="s">
        <v>46</v>
      </c>
      <c r="D19" s="19">
        <v>0</v>
      </c>
      <c r="E19" s="19">
        <v>0</v>
      </c>
      <c r="F19" s="19">
        <v>0</v>
      </c>
      <c r="G19" s="19">
        <v>236445157.6</v>
      </c>
      <c r="H19" s="19">
        <v>274304915.7</v>
      </c>
      <c r="I19" s="19">
        <v>0</v>
      </c>
      <c r="J19" s="19">
        <v>510750073.3</v>
      </c>
    </row>
    <row r="20" spans="1:10" ht="14.25" outlineLevel="2">
      <c r="A20" s="17" t="s">
        <v>20</v>
      </c>
      <c r="B20" s="17" t="s">
        <v>17</v>
      </c>
      <c r="C20" s="18" t="s">
        <v>18</v>
      </c>
      <c r="D20" s="19">
        <v>0</v>
      </c>
      <c r="E20" s="19">
        <v>0</v>
      </c>
      <c r="F20" s="19">
        <v>0</v>
      </c>
      <c r="G20" s="19">
        <v>253368401.07</v>
      </c>
      <c r="H20" s="19">
        <v>270731103.6</v>
      </c>
      <c r="I20" s="19">
        <v>0</v>
      </c>
      <c r="J20" s="19">
        <v>524099504.67</v>
      </c>
    </row>
    <row r="21" spans="1:10" s="25" customFormat="1" ht="49.5" customHeight="1" outlineLevel="1">
      <c r="A21" s="26" t="s">
        <v>47</v>
      </c>
      <c r="B21" s="22"/>
      <c r="C21" s="23"/>
      <c r="D21" s="24">
        <f>SUBTOTAL(9,D7:D20)</f>
        <v>62875679</v>
      </c>
      <c r="E21" s="24">
        <f>SUBTOTAL(9,E7:E20)</f>
        <v>800000000</v>
      </c>
      <c r="F21" s="24">
        <f>SUBTOTAL(9,F7:F20)</f>
        <v>58704234.57</v>
      </c>
      <c r="G21" s="24">
        <f>SUBTOTAL(9,G7:G20)</f>
        <v>1297310701.95</v>
      </c>
      <c r="H21" s="24">
        <f>SUBTOTAL(9,H7:H20)</f>
        <v>1314367016.21</v>
      </c>
      <c r="I21" s="24">
        <f>SUBTOTAL(9,I7:I20)</f>
        <v>58509236.47</v>
      </c>
      <c r="J21" s="24">
        <f>SUBTOTAL(9,J7:J20)</f>
        <v>3591766868.2</v>
      </c>
    </row>
    <row r="22" spans="1:10" ht="14.25" outlineLevel="2">
      <c r="A22" s="17" t="s">
        <v>48</v>
      </c>
      <c r="B22" s="17" t="s">
        <v>17</v>
      </c>
      <c r="C22" s="18" t="s">
        <v>18</v>
      </c>
      <c r="D22" s="19">
        <v>174995</v>
      </c>
      <c r="E22" s="19">
        <v>175420</v>
      </c>
      <c r="F22" s="19">
        <v>0</v>
      </c>
      <c r="G22" s="19">
        <v>0</v>
      </c>
      <c r="H22" s="19">
        <v>0</v>
      </c>
      <c r="I22" s="19">
        <v>0</v>
      </c>
      <c r="J22" s="19">
        <v>350415</v>
      </c>
    </row>
    <row r="23" spans="1:10" s="25" customFormat="1" ht="49.5" customHeight="1" outlineLevel="1">
      <c r="A23" s="26" t="s">
        <v>49</v>
      </c>
      <c r="B23" s="22"/>
      <c r="C23" s="23"/>
      <c r="D23" s="24">
        <f>SUBTOTAL(9,D22:D22)</f>
        <v>174995</v>
      </c>
      <c r="E23" s="24">
        <f>SUBTOTAL(9,E22:E22)</f>
        <v>175420</v>
      </c>
      <c r="F23" s="24">
        <f>SUBTOTAL(9,F22:F22)</f>
        <v>0</v>
      </c>
      <c r="G23" s="24">
        <f>SUBTOTAL(9,G22:G22)</f>
        <v>0</v>
      </c>
      <c r="H23" s="24">
        <f>SUBTOTAL(9,H22:H22)</f>
        <v>0</v>
      </c>
      <c r="I23" s="24">
        <f>SUBTOTAL(9,I22:I22)</f>
        <v>0</v>
      </c>
      <c r="J23" s="24">
        <f>SUBTOTAL(9,J22:J22)</f>
        <v>350415</v>
      </c>
    </row>
    <row r="24" spans="1:10" ht="14.25" outlineLevel="2">
      <c r="A24" s="17" t="s">
        <v>50</v>
      </c>
      <c r="B24" s="17" t="s">
        <v>51</v>
      </c>
      <c r="C24" s="18" t="s">
        <v>52</v>
      </c>
      <c r="D24" s="27">
        <v>0</v>
      </c>
      <c r="E24" s="27">
        <v>0</v>
      </c>
      <c r="F24" s="27">
        <v>0</v>
      </c>
      <c r="G24" s="27">
        <v>12574326843</v>
      </c>
      <c r="H24" s="27">
        <v>21761550255</v>
      </c>
      <c r="I24" s="27">
        <v>0</v>
      </c>
      <c r="J24" s="27">
        <v>34335877098</v>
      </c>
    </row>
    <row r="25" spans="1:10" ht="14.25" outlineLevel="2">
      <c r="A25" s="17" t="s">
        <v>50</v>
      </c>
      <c r="B25" s="17" t="s">
        <v>21</v>
      </c>
      <c r="C25" s="18" t="s">
        <v>22</v>
      </c>
      <c r="D25" s="27">
        <v>0</v>
      </c>
      <c r="E25" s="27">
        <v>0</v>
      </c>
      <c r="F25" s="27">
        <v>15607004472</v>
      </c>
      <c r="G25" s="27">
        <v>0</v>
      </c>
      <c r="H25" s="27">
        <v>0</v>
      </c>
      <c r="I25" s="27">
        <v>14003528481</v>
      </c>
      <c r="J25" s="27">
        <v>29610532953</v>
      </c>
    </row>
    <row r="26" spans="1:10" ht="14.25" outlineLevel="2">
      <c r="A26" s="17" t="s">
        <v>50</v>
      </c>
      <c r="B26" s="17" t="s">
        <v>53</v>
      </c>
      <c r="C26" s="18" t="s">
        <v>54</v>
      </c>
      <c r="D26" s="27">
        <v>0</v>
      </c>
      <c r="E26" s="27">
        <v>0</v>
      </c>
      <c r="F26" s="27">
        <v>3979800303</v>
      </c>
      <c r="G26" s="27">
        <v>0</v>
      </c>
      <c r="H26" s="27">
        <v>0</v>
      </c>
      <c r="I26" s="27">
        <v>4614180094</v>
      </c>
      <c r="J26" s="27">
        <v>8593980397</v>
      </c>
    </row>
    <row r="27" spans="1:10" ht="14.25" outlineLevel="2">
      <c r="A27" s="17" t="s">
        <v>50</v>
      </c>
      <c r="B27" s="17" t="s">
        <v>55</v>
      </c>
      <c r="C27" s="18" t="s">
        <v>56</v>
      </c>
      <c r="D27" s="27">
        <v>0</v>
      </c>
      <c r="E27" s="27">
        <v>0</v>
      </c>
      <c r="F27" s="27">
        <v>0</v>
      </c>
      <c r="G27" s="27">
        <v>37359290897</v>
      </c>
      <c r="H27" s="27">
        <v>35645740125</v>
      </c>
      <c r="I27" s="27">
        <v>0</v>
      </c>
      <c r="J27" s="27">
        <v>73005031022</v>
      </c>
    </row>
    <row r="28" spans="1:10" ht="14.25" outlineLevel="2">
      <c r="A28" s="17" t="s">
        <v>50</v>
      </c>
      <c r="B28" s="17" t="s">
        <v>57</v>
      </c>
      <c r="C28" s="18" t="s">
        <v>58</v>
      </c>
      <c r="D28" s="27">
        <v>0</v>
      </c>
      <c r="E28" s="27">
        <v>0</v>
      </c>
      <c r="F28" s="27">
        <v>0</v>
      </c>
      <c r="G28" s="27">
        <v>38651926617</v>
      </c>
      <c r="H28" s="27">
        <v>37302249469</v>
      </c>
      <c r="I28" s="27">
        <v>0</v>
      </c>
      <c r="J28" s="27">
        <v>75954176086</v>
      </c>
    </row>
    <row r="29" spans="1:10" ht="14.25" outlineLevel="2">
      <c r="A29" s="17" t="s">
        <v>50</v>
      </c>
      <c r="B29" s="17" t="s">
        <v>59</v>
      </c>
      <c r="C29" s="18" t="s">
        <v>60</v>
      </c>
      <c r="D29" s="27">
        <v>0</v>
      </c>
      <c r="E29" s="27">
        <v>0</v>
      </c>
      <c r="F29" s="27">
        <v>9420366134</v>
      </c>
      <c r="G29" s="27">
        <v>23131050659</v>
      </c>
      <c r="H29" s="27">
        <v>19331385686</v>
      </c>
      <c r="I29" s="27">
        <v>7700367567</v>
      </c>
      <c r="J29" s="27">
        <v>59583170046</v>
      </c>
    </row>
    <row r="30" spans="1:10" ht="14.25" outlineLevel="2">
      <c r="A30" s="17" t="s">
        <v>50</v>
      </c>
      <c r="B30" s="17" t="s">
        <v>23</v>
      </c>
      <c r="C30" s="18" t="s">
        <v>24</v>
      </c>
      <c r="D30" s="27">
        <v>3757077350</v>
      </c>
      <c r="E30" s="27">
        <v>200668843</v>
      </c>
      <c r="F30" s="27">
        <v>12002900000</v>
      </c>
      <c r="G30" s="27">
        <v>0</v>
      </c>
      <c r="H30" s="27">
        <v>0</v>
      </c>
      <c r="I30" s="27">
        <v>10830000000</v>
      </c>
      <c r="J30" s="27">
        <v>26790646193</v>
      </c>
    </row>
    <row r="31" spans="1:10" ht="14.25" outlineLevel="2">
      <c r="A31" s="17" t="s">
        <v>50</v>
      </c>
      <c r="B31" s="17" t="s">
        <v>25</v>
      </c>
      <c r="C31" s="18" t="s">
        <v>26</v>
      </c>
      <c r="D31" s="27">
        <v>205134066</v>
      </c>
      <c r="E31" s="27">
        <v>0</v>
      </c>
      <c r="F31" s="27">
        <v>0</v>
      </c>
      <c r="G31" s="27">
        <v>190470548</v>
      </c>
      <c r="H31" s="27">
        <v>223389438</v>
      </c>
      <c r="I31" s="27">
        <v>0</v>
      </c>
      <c r="J31" s="27">
        <v>618994052</v>
      </c>
    </row>
    <row r="32" spans="1:10" ht="14.25" outlineLevel="2">
      <c r="A32" s="17" t="s">
        <v>50</v>
      </c>
      <c r="B32" s="17" t="s">
        <v>61</v>
      </c>
      <c r="C32" s="18" t="s">
        <v>62</v>
      </c>
      <c r="D32" s="27">
        <v>400000000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400000000</v>
      </c>
    </row>
    <row r="33" spans="1:10" ht="14.25" outlineLevel="2">
      <c r="A33" s="17" t="s">
        <v>50</v>
      </c>
      <c r="B33" s="17" t="s">
        <v>63</v>
      </c>
      <c r="C33" s="18" t="s">
        <v>64</v>
      </c>
      <c r="D33" s="27">
        <v>2816434589</v>
      </c>
      <c r="E33" s="27">
        <v>0</v>
      </c>
      <c r="F33" s="27">
        <v>5980643663</v>
      </c>
      <c r="G33" s="27">
        <v>137217292</v>
      </c>
      <c r="H33" s="27">
        <v>127179490</v>
      </c>
      <c r="I33" s="27">
        <v>4360561555</v>
      </c>
      <c r="J33" s="27">
        <v>13422036589</v>
      </c>
    </row>
    <row r="34" spans="1:10" ht="14.25" outlineLevel="2">
      <c r="A34" s="17" t="s">
        <v>50</v>
      </c>
      <c r="B34" s="17" t="s">
        <v>65</v>
      </c>
      <c r="C34" s="18" t="s">
        <v>66</v>
      </c>
      <c r="D34" s="27">
        <v>18260317055</v>
      </c>
      <c r="E34" s="27">
        <v>4506034796</v>
      </c>
      <c r="F34" s="27">
        <v>15341749120</v>
      </c>
      <c r="G34" s="27">
        <v>42059450183</v>
      </c>
      <c r="H34" s="27">
        <v>33765845428</v>
      </c>
      <c r="I34" s="27">
        <v>13192944530</v>
      </c>
      <c r="J34" s="27">
        <v>127126341112</v>
      </c>
    </row>
    <row r="35" spans="1:10" ht="14.25" outlineLevel="2">
      <c r="A35" s="17" t="s">
        <v>50</v>
      </c>
      <c r="B35" s="17" t="s">
        <v>67</v>
      </c>
      <c r="C35" s="18" t="s">
        <v>68</v>
      </c>
      <c r="D35" s="27">
        <v>0</v>
      </c>
      <c r="E35" s="27">
        <v>0</v>
      </c>
      <c r="F35" s="27">
        <v>0</v>
      </c>
      <c r="G35" s="27">
        <v>6693787134</v>
      </c>
      <c r="H35" s="27">
        <v>7150290679</v>
      </c>
      <c r="I35" s="27">
        <v>0</v>
      </c>
      <c r="J35" s="27">
        <v>13844077813</v>
      </c>
    </row>
    <row r="36" spans="1:10" ht="14.25" outlineLevel="2">
      <c r="A36" s="17" t="s">
        <v>50</v>
      </c>
      <c r="B36" s="17" t="s">
        <v>69</v>
      </c>
      <c r="C36" s="18" t="s">
        <v>70</v>
      </c>
      <c r="D36" s="27">
        <v>5000000000</v>
      </c>
      <c r="E36" s="27">
        <v>0</v>
      </c>
      <c r="F36" s="27">
        <v>207652235239</v>
      </c>
      <c r="G36" s="27">
        <v>22601997665</v>
      </c>
      <c r="H36" s="27">
        <v>22168889434</v>
      </c>
      <c r="I36" s="27">
        <v>211618922568</v>
      </c>
      <c r="J36" s="27">
        <v>469042044906</v>
      </c>
    </row>
    <row r="37" spans="1:10" ht="14.25" outlineLevel="2">
      <c r="A37" s="17" t="s">
        <v>50</v>
      </c>
      <c r="B37" s="17" t="s">
        <v>71</v>
      </c>
      <c r="C37" s="18" t="s">
        <v>72</v>
      </c>
      <c r="D37" s="27">
        <v>0</v>
      </c>
      <c r="E37" s="27">
        <v>303615099</v>
      </c>
      <c r="F37" s="27">
        <v>0</v>
      </c>
      <c r="G37" s="27">
        <v>0</v>
      </c>
      <c r="H37" s="27">
        <v>0</v>
      </c>
      <c r="I37" s="27">
        <v>0</v>
      </c>
      <c r="J37" s="27">
        <v>303615099</v>
      </c>
    </row>
    <row r="38" spans="1:10" ht="14.25" outlineLevel="2">
      <c r="A38" s="17" t="s">
        <v>50</v>
      </c>
      <c r="B38" s="17" t="s">
        <v>73</v>
      </c>
      <c r="C38" s="18" t="s">
        <v>74</v>
      </c>
      <c r="D38" s="27">
        <v>0</v>
      </c>
      <c r="E38" s="27">
        <v>0</v>
      </c>
      <c r="F38" s="27">
        <v>0</v>
      </c>
      <c r="G38" s="27">
        <v>9217061347</v>
      </c>
      <c r="H38" s="27">
        <v>11765363974</v>
      </c>
      <c r="I38" s="27">
        <v>0</v>
      </c>
      <c r="J38" s="27">
        <v>20982425321</v>
      </c>
    </row>
    <row r="39" spans="1:10" ht="14.25" outlineLevel="2">
      <c r="A39" s="17" t="s">
        <v>50</v>
      </c>
      <c r="B39" s="17" t="s">
        <v>75</v>
      </c>
      <c r="C39" s="18" t="s">
        <v>76</v>
      </c>
      <c r="D39" s="27">
        <v>300305757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300305757</v>
      </c>
    </row>
    <row r="40" spans="1:10" ht="14.25" outlineLevel="2">
      <c r="A40" s="17" t="s">
        <v>50</v>
      </c>
      <c r="B40" s="17" t="s">
        <v>77</v>
      </c>
      <c r="C40" s="18" t="s">
        <v>78</v>
      </c>
      <c r="D40" s="27">
        <v>0</v>
      </c>
      <c r="E40" s="27">
        <v>0</v>
      </c>
      <c r="F40" s="27">
        <v>6612777864</v>
      </c>
      <c r="G40" s="27">
        <v>3182000000</v>
      </c>
      <c r="H40" s="27">
        <v>1937000000</v>
      </c>
      <c r="I40" s="27">
        <v>6402138845</v>
      </c>
      <c r="J40" s="27">
        <v>18133916709</v>
      </c>
    </row>
    <row r="41" spans="1:10" ht="14.25" outlineLevel="2">
      <c r="A41" s="17" t="s">
        <v>50</v>
      </c>
      <c r="B41" s="17" t="s">
        <v>79</v>
      </c>
      <c r="C41" s="18" t="s">
        <v>80</v>
      </c>
      <c r="D41" s="27">
        <v>1723161545</v>
      </c>
      <c r="E41" s="27">
        <v>50709065</v>
      </c>
      <c r="F41" s="27">
        <v>0</v>
      </c>
      <c r="G41" s="27">
        <v>0</v>
      </c>
      <c r="H41" s="27">
        <v>0</v>
      </c>
      <c r="I41" s="27">
        <v>0</v>
      </c>
      <c r="J41" s="27">
        <v>1773870610</v>
      </c>
    </row>
    <row r="42" spans="1:10" ht="14.25" outlineLevel="2">
      <c r="A42" s="17" t="s">
        <v>50</v>
      </c>
      <c r="B42" s="17" t="s">
        <v>81</v>
      </c>
      <c r="C42" s="18" t="s">
        <v>82</v>
      </c>
      <c r="D42" s="27">
        <v>0</v>
      </c>
      <c r="E42" s="27">
        <v>0</v>
      </c>
      <c r="F42" s="27">
        <v>0</v>
      </c>
      <c r="G42" s="27">
        <v>14268756799</v>
      </c>
      <c r="H42" s="27">
        <v>14659125608</v>
      </c>
      <c r="I42" s="27">
        <v>0</v>
      </c>
      <c r="J42" s="27">
        <v>28927882407</v>
      </c>
    </row>
    <row r="43" spans="1:10" ht="14.25" outlineLevel="2">
      <c r="A43" s="17" t="s">
        <v>50</v>
      </c>
      <c r="B43" s="17" t="s">
        <v>83</v>
      </c>
      <c r="C43" s="18" t="s">
        <v>84</v>
      </c>
      <c r="D43" s="27">
        <v>0</v>
      </c>
      <c r="E43" s="27">
        <v>0</v>
      </c>
      <c r="F43" s="27">
        <v>41475094490</v>
      </c>
      <c r="G43" s="27">
        <v>0</v>
      </c>
      <c r="H43" s="27">
        <v>0</v>
      </c>
      <c r="I43" s="27">
        <v>39814495718</v>
      </c>
      <c r="J43" s="27">
        <v>81289590208</v>
      </c>
    </row>
    <row r="44" spans="1:10" ht="14.25" outlineLevel="2">
      <c r="A44" s="17" t="s">
        <v>50</v>
      </c>
      <c r="B44" s="17" t="s">
        <v>85</v>
      </c>
      <c r="C44" s="18" t="s">
        <v>86</v>
      </c>
      <c r="D44" s="27">
        <v>0</v>
      </c>
      <c r="E44" s="27">
        <v>0</v>
      </c>
      <c r="F44" s="27">
        <v>0</v>
      </c>
      <c r="G44" s="27">
        <v>15305733348</v>
      </c>
      <c r="H44" s="27">
        <v>9655135142</v>
      </c>
      <c r="I44" s="27">
        <v>0</v>
      </c>
      <c r="J44" s="27">
        <v>24960868490</v>
      </c>
    </row>
    <row r="45" spans="1:10" ht="14.25" outlineLevel="2">
      <c r="A45" s="17" t="s">
        <v>50</v>
      </c>
      <c r="B45" s="17" t="s">
        <v>87</v>
      </c>
      <c r="C45" s="18" t="s">
        <v>88</v>
      </c>
      <c r="D45" s="27">
        <v>0</v>
      </c>
      <c r="E45" s="27">
        <v>0</v>
      </c>
      <c r="F45" s="27">
        <v>15152500000</v>
      </c>
      <c r="G45" s="27">
        <v>0</v>
      </c>
      <c r="H45" s="27">
        <v>0</v>
      </c>
      <c r="I45" s="27">
        <v>12872500000</v>
      </c>
      <c r="J45" s="27">
        <v>28025000000</v>
      </c>
    </row>
    <row r="46" spans="1:10" ht="14.25" outlineLevel="2">
      <c r="A46" s="17" t="s">
        <v>50</v>
      </c>
      <c r="B46" s="17" t="s">
        <v>89</v>
      </c>
      <c r="C46" s="18" t="s">
        <v>90</v>
      </c>
      <c r="D46" s="27">
        <v>300000000</v>
      </c>
      <c r="E46" s="27">
        <v>0</v>
      </c>
      <c r="F46" s="27">
        <v>0</v>
      </c>
      <c r="G46" s="27">
        <v>6099814636</v>
      </c>
      <c r="H46" s="27">
        <v>5764986828</v>
      </c>
      <c r="I46" s="27">
        <v>0</v>
      </c>
      <c r="J46" s="27">
        <v>12164801464</v>
      </c>
    </row>
    <row r="47" spans="1:10" ht="14.25" outlineLevel="2">
      <c r="A47" s="17" t="s">
        <v>50</v>
      </c>
      <c r="B47" s="17" t="s">
        <v>91</v>
      </c>
      <c r="C47" s="18" t="s">
        <v>92</v>
      </c>
      <c r="D47" s="27">
        <v>668240059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668240059</v>
      </c>
    </row>
    <row r="48" spans="1:10" ht="14.25" outlineLevel="2">
      <c r="A48" s="17" t="s">
        <v>50</v>
      </c>
      <c r="B48" s="17" t="s">
        <v>93</v>
      </c>
      <c r="C48" s="18" t="s">
        <v>94</v>
      </c>
      <c r="D48" s="27">
        <v>0</v>
      </c>
      <c r="E48" s="27">
        <v>2125844561</v>
      </c>
      <c r="F48" s="27">
        <v>0</v>
      </c>
      <c r="G48" s="27">
        <v>0</v>
      </c>
      <c r="H48" s="27">
        <v>0</v>
      </c>
      <c r="I48" s="27">
        <v>0</v>
      </c>
      <c r="J48" s="27">
        <v>2125844561</v>
      </c>
    </row>
    <row r="49" spans="1:10" ht="14.25" outlineLevel="2">
      <c r="A49" s="17" t="s">
        <v>50</v>
      </c>
      <c r="B49" s="17" t="s">
        <v>95</v>
      </c>
      <c r="C49" s="18" t="s">
        <v>96</v>
      </c>
      <c r="D49" s="27">
        <v>0</v>
      </c>
      <c r="E49" s="27">
        <v>0</v>
      </c>
      <c r="F49" s="27">
        <v>6226500000</v>
      </c>
      <c r="G49" s="27">
        <v>0</v>
      </c>
      <c r="H49" s="27">
        <v>0</v>
      </c>
      <c r="I49" s="27">
        <v>7821500000</v>
      </c>
      <c r="J49" s="27">
        <v>14048000000</v>
      </c>
    </row>
    <row r="50" spans="1:10" ht="14.25" outlineLevel="2">
      <c r="A50" s="17" t="s">
        <v>50</v>
      </c>
      <c r="B50" s="17" t="s">
        <v>97</v>
      </c>
      <c r="C50" s="18" t="s">
        <v>98</v>
      </c>
      <c r="D50" s="27">
        <v>509407297</v>
      </c>
      <c r="E50" s="27">
        <v>1527182304</v>
      </c>
      <c r="F50" s="27">
        <v>0</v>
      </c>
      <c r="G50" s="27">
        <v>1034593</v>
      </c>
      <c r="H50" s="27">
        <v>1033734</v>
      </c>
      <c r="I50" s="27">
        <v>0</v>
      </c>
      <c r="J50" s="27">
        <v>2038657928</v>
      </c>
    </row>
    <row r="51" spans="1:10" ht="14.25" outlineLevel="2">
      <c r="A51" s="17" t="s">
        <v>50</v>
      </c>
      <c r="B51" s="17" t="s">
        <v>99</v>
      </c>
      <c r="C51" s="18" t="s">
        <v>100</v>
      </c>
      <c r="D51" s="27">
        <v>1534640773</v>
      </c>
      <c r="E51" s="27">
        <v>756725840</v>
      </c>
      <c r="F51" s="27">
        <v>1300212910</v>
      </c>
      <c r="G51" s="27">
        <v>17443823938</v>
      </c>
      <c r="H51" s="27">
        <v>15703664446</v>
      </c>
      <c r="I51" s="27">
        <v>1100116070</v>
      </c>
      <c r="J51" s="27">
        <v>37839183977</v>
      </c>
    </row>
    <row r="52" spans="1:10" ht="14.25" outlineLevel="2">
      <c r="A52" s="17" t="s">
        <v>50</v>
      </c>
      <c r="B52" s="17" t="s">
        <v>101</v>
      </c>
      <c r="C52" s="18" t="s">
        <v>102</v>
      </c>
      <c r="D52" s="27">
        <v>0</v>
      </c>
      <c r="E52" s="27">
        <v>0</v>
      </c>
      <c r="F52" s="27">
        <v>0</v>
      </c>
      <c r="G52" s="27">
        <v>10772316072</v>
      </c>
      <c r="H52" s="27">
        <v>17375266222</v>
      </c>
      <c r="I52" s="27">
        <v>0</v>
      </c>
      <c r="J52" s="27">
        <v>28147582294</v>
      </c>
    </row>
    <row r="53" spans="1:10" ht="14.25" outlineLevel="2">
      <c r="A53" s="17" t="s">
        <v>50</v>
      </c>
      <c r="B53" s="17" t="s">
        <v>103</v>
      </c>
      <c r="C53" s="18" t="s">
        <v>104</v>
      </c>
      <c r="D53" s="27">
        <v>477875574</v>
      </c>
      <c r="E53" s="27">
        <v>379098922</v>
      </c>
      <c r="F53" s="27">
        <v>4790878774</v>
      </c>
      <c r="G53" s="27">
        <v>8151963101</v>
      </c>
      <c r="H53" s="27">
        <v>7499681663</v>
      </c>
      <c r="I53" s="27">
        <v>4238403867</v>
      </c>
      <c r="J53" s="27">
        <v>25537901901</v>
      </c>
    </row>
    <row r="54" spans="1:10" ht="14.25" outlineLevel="2">
      <c r="A54" s="17" t="s">
        <v>50</v>
      </c>
      <c r="B54" s="17" t="s">
        <v>105</v>
      </c>
      <c r="C54" s="18" t="s">
        <v>106</v>
      </c>
      <c r="D54" s="27">
        <v>0</v>
      </c>
      <c r="E54" s="27">
        <v>0</v>
      </c>
      <c r="F54" s="27">
        <v>0</v>
      </c>
      <c r="G54" s="27">
        <v>251897728</v>
      </c>
      <c r="H54" s="27">
        <v>251875781</v>
      </c>
      <c r="I54" s="27">
        <v>0</v>
      </c>
      <c r="J54" s="27">
        <v>503773509</v>
      </c>
    </row>
    <row r="55" spans="1:10" ht="14.25" outlineLevel="2">
      <c r="A55" s="17" t="s">
        <v>50</v>
      </c>
      <c r="B55" s="17" t="s">
        <v>27</v>
      </c>
      <c r="C55" s="18" t="s">
        <v>28</v>
      </c>
      <c r="D55" s="27">
        <v>13367289302</v>
      </c>
      <c r="E55" s="27">
        <v>4457070520</v>
      </c>
      <c r="F55" s="27">
        <v>0</v>
      </c>
      <c r="G55" s="27">
        <v>19478436825</v>
      </c>
      <c r="H55" s="27">
        <v>18386529164</v>
      </c>
      <c r="I55" s="27">
        <v>0</v>
      </c>
      <c r="J55" s="27">
        <v>55689325811</v>
      </c>
    </row>
    <row r="56" spans="1:10" ht="14.25" outlineLevel="2">
      <c r="A56" s="17" t="s">
        <v>50</v>
      </c>
      <c r="B56" s="17" t="s">
        <v>107</v>
      </c>
      <c r="C56" s="18" t="s">
        <v>108</v>
      </c>
      <c r="D56" s="27">
        <v>0</v>
      </c>
      <c r="E56" s="27">
        <v>0</v>
      </c>
      <c r="F56" s="27">
        <v>0</v>
      </c>
      <c r="G56" s="27">
        <v>1292173450</v>
      </c>
      <c r="H56" s="27">
        <v>900854503</v>
      </c>
      <c r="I56" s="27">
        <v>0</v>
      </c>
      <c r="J56" s="27">
        <v>2193027953</v>
      </c>
    </row>
    <row r="57" spans="1:10" ht="14.25" outlineLevel="2">
      <c r="A57" s="17" t="s">
        <v>50</v>
      </c>
      <c r="B57" s="17" t="s">
        <v>109</v>
      </c>
      <c r="C57" s="18" t="s">
        <v>110</v>
      </c>
      <c r="D57" s="27">
        <v>2116434051</v>
      </c>
      <c r="E57" s="27">
        <v>1149280966</v>
      </c>
      <c r="F57" s="27">
        <v>3155503507</v>
      </c>
      <c r="G57" s="27">
        <v>7087549917</v>
      </c>
      <c r="H57" s="27">
        <v>6538225106</v>
      </c>
      <c r="I57" s="27">
        <v>2654820538</v>
      </c>
      <c r="J57" s="27">
        <v>22701814085</v>
      </c>
    </row>
    <row r="58" spans="1:10" ht="14.25" outlineLevel="2">
      <c r="A58" s="17" t="s">
        <v>50</v>
      </c>
      <c r="B58" s="17" t="s">
        <v>29</v>
      </c>
      <c r="C58" s="18" t="s">
        <v>30</v>
      </c>
      <c r="D58" s="27">
        <v>0</v>
      </c>
      <c r="E58" s="27">
        <v>499999939</v>
      </c>
      <c r="F58" s="27">
        <v>0</v>
      </c>
      <c r="G58" s="27">
        <v>9539088090</v>
      </c>
      <c r="H58" s="27">
        <v>9357757516</v>
      </c>
      <c r="I58" s="27">
        <v>0</v>
      </c>
      <c r="J58" s="27">
        <v>19396845545</v>
      </c>
    </row>
    <row r="59" spans="1:10" ht="14.25" outlineLevel="2">
      <c r="A59" s="17" t="s">
        <v>50</v>
      </c>
      <c r="B59" s="17" t="s">
        <v>111</v>
      </c>
      <c r="C59" s="18" t="s">
        <v>112</v>
      </c>
      <c r="D59" s="27">
        <v>1466889352</v>
      </c>
      <c r="E59" s="27">
        <v>250378977</v>
      </c>
      <c r="F59" s="27">
        <v>0</v>
      </c>
      <c r="G59" s="27">
        <v>29162170778</v>
      </c>
      <c r="H59" s="27">
        <v>26301048075</v>
      </c>
      <c r="I59" s="27">
        <v>0</v>
      </c>
      <c r="J59" s="27">
        <v>57180487182</v>
      </c>
    </row>
    <row r="60" spans="1:10" ht="14.25" outlineLevel="2">
      <c r="A60" s="17" t="s">
        <v>50</v>
      </c>
      <c r="B60" s="17" t="s">
        <v>31</v>
      </c>
      <c r="C60" s="18" t="s">
        <v>32</v>
      </c>
      <c r="D60" s="27">
        <v>0</v>
      </c>
      <c r="E60" s="27">
        <v>0</v>
      </c>
      <c r="F60" s="27">
        <v>0</v>
      </c>
      <c r="G60" s="27">
        <v>95290687917</v>
      </c>
      <c r="H60" s="27">
        <v>97259846904</v>
      </c>
      <c r="I60" s="27">
        <v>0</v>
      </c>
      <c r="J60" s="27">
        <v>192550534821</v>
      </c>
    </row>
    <row r="61" spans="1:10" ht="14.25" outlineLevel="2">
      <c r="A61" s="17" t="s">
        <v>50</v>
      </c>
      <c r="B61" s="17" t="s">
        <v>33</v>
      </c>
      <c r="C61" s="18" t="s">
        <v>34</v>
      </c>
      <c r="D61" s="27">
        <v>1103287310</v>
      </c>
      <c r="E61" s="27">
        <v>250322481</v>
      </c>
      <c r="F61" s="27">
        <v>0</v>
      </c>
      <c r="G61" s="27">
        <v>141583855920</v>
      </c>
      <c r="H61" s="27">
        <v>137798731465</v>
      </c>
      <c r="I61" s="27">
        <v>0</v>
      </c>
      <c r="J61" s="27">
        <v>280736197176</v>
      </c>
    </row>
    <row r="62" spans="1:10" ht="14.25" outlineLevel="2">
      <c r="A62" s="17" t="s">
        <v>50</v>
      </c>
      <c r="B62" s="17" t="s">
        <v>113</v>
      </c>
      <c r="C62" s="18" t="s">
        <v>114</v>
      </c>
      <c r="D62" s="27">
        <v>0</v>
      </c>
      <c r="E62" s="27">
        <v>108738339</v>
      </c>
      <c r="F62" s="27">
        <v>500000000</v>
      </c>
      <c r="G62" s="27">
        <v>229096274927</v>
      </c>
      <c r="H62" s="27">
        <v>227764989126</v>
      </c>
      <c r="I62" s="27">
        <v>501258451</v>
      </c>
      <c r="J62" s="27">
        <v>457971260843</v>
      </c>
    </row>
    <row r="63" spans="1:10" ht="14.25" outlineLevel="2">
      <c r="A63" s="17" t="s">
        <v>50</v>
      </c>
      <c r="B63" s="17" t="s">
        <v>115</v>
      </c>
      <c r="C63" s="18" t="s">
        <v>116</v>
      </c>
      <c r="D63" s="27">
        <v>1860112767</v>
      </c>
      <c r="E63" s="27">
        <v>2047423298</v>
      </c>
      <c r="F63" s="27">
        <v>5003159628</v>
      </c>
      <c r="G63" s="27">
        <v>121765895759</v>
      </c>
      <c r="H63" s="27">
        <v>119110973380</v>
      </c>
      <c r="I63" s="27">
        <v>5932882007</v>
      </c>
      <c r="J63" s="27">
        <v>255720446839</v>
      </c>
    </row>
    <row r="64" spans="1:10" ht="14.25" outlineLevel="2">
      <c r="A64" s="17" t="s">
        <v>50</v>
      </c>
      <c r="B64" s="17" t="s">
        <v>117</v>
      </c>
      <c r="C64" s="18" t="s">
        <v>118</v>
      </c>
      <c r="D64" s="27">
        <v>2001222376</v>
      </c>
      <c r="E64" s="27">
        <v>0</v>
      </c>
      <c r="F64" s="27">
        <v>440000000</v>
      </c>
      <c r="G64" s="27">
        <v>118160802947</v>
      </c>
      <c r="H64" s="27">
        <v>118731269848</v>
      </c>
      <c r="I64" s="27">
        <v>220000000</v>
      </c>
      <c r="J64" s="27">
        <v>239553295171</v>
      </c>
    </row>
    <row r="65" spans="1:10" ht="14.25" outlineLevel="2">
      <c r="A65" s="17" t="s">
        <v>50</v>
      </c>
      <c r="B65" s="17" t="s">
        <v>119</v>
      </c>
      <c r="C65" s="18" t="s">
        <v>120</v>
      </c>
      <c r="D65" s="27">
        <v>0</v>
      </c>
      <c r="E65" s="27">
        <v>0</v>
      </c>
      <c r="F65" s="27">
        <v>1342325480</v>
      </c>
      <c r="G65" s="27">
        <v>117074821158</v>
      </c>
      <c r="H65" s="27">
        <v>116252156916</v>
      </c>
      <c r="I65" s="27">
        <v>1301959076</v>
      </c>
      <c r="J65" s="27">
        <v>235971262630</v>
      </c>
    </row>
    <row r="66" spans="1:10" ht="14.25" outlineLevel="2">
      <c r="A66" s="17" t="s">
        <v>50</v>
      </c>
      <c r="B66" s="17" t="s">
        <v>121</v>
      </c>
      <c r="C66" s="18" t="s">
        <v>122</v>
      </c>
      <c r="D66" s="27">
        <v>300000000</v>
      </c>
      <c r="E66" s="27">
        <v>200088634</v>
      </c>
      <c r="F66" s="27">
        <v>0</v>
      </c>
      <c r="G66" s="27">
        <v>52936038296</v>
      </c>
      <c r="H66" s="27">
        <v>52612524406</v>
      </c>
      <c r="I66" s="27">
        <v>0</v>
      </c>
      <c r="J66" s="27">
        <v>106048651336</v>
      </c>
    </row>
    <row r="67" spans="1:10" ht="14.25" outlineLevel="2">
      <c r="A67" s="17" t="s">
        <v>50</v>
      </c>
      <c r="B67" s="17" t="s">
        <v>123</v>
      </c>
      <c r="C67" s="18" t="s">
        <v>124</v>
      </c>
      <c r="D67" s="27">
        <v>0</v>
      </c>
      <c r="E67" s="27">
        <v>0</v>
      </c>
      <c r="F67" s="27">
        <v>0</v>
      </c>
      <c r="G67" s="27">
        <v>32560881773</v>
      </c>
      <c r="H67" s="27">
        <v>33769403778</v>
      </c>
      <c r="I67" s="27">
        <v>0</v>
      </c>
      <c r="J67" s="27">
        <v>66330285551</v>
      </c>
    </row>
    <row r="68" spans="1:10" ht="14.25" outlineLevel="2">
      <c r="A68" s="17" t="s">
        <v>50</v>
      </c>
      <c r="B68" s="17" t="s">
        <v>125</v>
      </c>
      <c r="C68" s="18" t="s">
        <v>126</v>
      </c>
      <c r="D68" s="27">
        <v>0</v>
      </c>
      <c r="E68" s="27">
        <v>0</v>
      </c>
      <c r="F68" s="27">
        <v>1742205559</v>
      </c>
      <c r="G68" s="27">
        <v>34697097982</v>
      </c>
      <c r="H68" s="27">
        <v>35823706750</v>
      </c>
      <c r="I68" s="27">
        <v>1143609930</v>
      </c>
      <c r="J68" s="27">
        <v>73406620221</v>
      </c>
    </row>
    <row r="69" spans="1:10" ht="14.25" outlineLevel="2">
      <c r="A69" s="17" t="s">
        <v>50</v>
      </c>
      <c r="B69" s="17" t="s">
        <v>127</v>
      </c>
      <c r="C69" s="18" t="s">
        <v>128</v>
      </c>
      <c r="D69" s="27">
        <v>0</v>
      </c>
      <c r="E69" s="27">
        <v>2975519978</v>
      </c>
      <c r="F69" s="27">
        <v>0</v>
      </c>
      <c r="G69" s="27">
        <v>6735030189</v>
      </c>
      <c r="H69" s="27">
        <v>7135695129</v>
      </c>
      <c r="I69" s="27">
        <v>0</v>
      </c>
      <c r="J69" s="27">
        <v>16846245296</v>
      </c>
    </row>
    <row r="70" spans="1:10" ht="14.25" outlineLevel="2">
      <c r="A70" s="17" t="s">
        <v>50</v>
      </c>
      <c r="B70" s="17" t="s">
        <v>129</v>
      </c>
      <c r="C70" s="18" t="s">
        <v>130</v>
      </c>
      <c r="D70" s="27">
        <v>1061161</v>
      </c>
      <c r="E70" s="27">
        <v>0</v>
      </c>
      <c r="F70" s="27">
        <v>3250000000</v>
      </c>
      <c r="G70" s="27">
        <v>0</v>
      </c>
      <c r="H70" s="27">
        <v>0</v>
      </c>
      <c r="I70" s="27">
        <v>0</v>
      </c>
      <c r="J70" s="27">
        <v>3251061161</v>
      </c>
    </row>
    <row r="71" spans="1:10" ht="14.25" outlineLevel="2">
      <c r="A71" s="17" t="s">
        <v>50</v>
      </c>
      <c r="B71" s="17" t="s">
        <v>131</v>
      </c>
      <c r="C71" s="18" t="s">
        <v>132</v>
      </c>
      <c r="D71" s="27">
        <v>100000000</v>
      </c>
      <c r="E71" s="27">
        <v>0</v>
      </c>
      <c r="F71" s="27">
        <v>0</v>
      </c>
      <c r="G71" s="27">
        <v>920063230</v>
      </c>
      <c r="H71" s="27">
        <v>828445387</v>
      </c>
      <c r="I71" s="27">
        <v>8000000</v>
      </c>
      <c r="J71" s="27">
        <v>1856508617</v>
      </c>
    </row>
    <row r="72" spans="1:10" ht="14.25" outlineLevel="2">
      <c r="A72" s="17" t="s">
        <v>50</v>
      </c>
      <c r="B72" s="17" t="s">
        <v>133</v>
      </c>
      <c r="C72" s="18" t="s">
        <v>134</v>
      </c>
      <c r="D72" s="27">
        <v>0</v>
      </c>
      <c r="E72" s="27">
        <v>0</v>
      </c>
      <c r="F72" s="27">
        <v>0</v>
      </c>
      <c r="G72" s="27">
        <v>7545687567</v>
      </c>
      <c r="H72" s="27">
        <v>5912517275</v>
      </c>
      <c r="I72" s="27">
        <v>0</v>
      </c>
      <c r="J72" s="27">
        <v>13458204842</v>
      </c>
    </row>
    <row r="73" spans="1:10" ht="14.25" outlineLevel="2">
      <c r="A73" s="17" t="s">
        <v>50</v>
      </c>
      <c r="B73" s="17" t="s">
        <v>35</v>
      </c>
      <c r="C73" s="18" t="s">
        <v>36</v>
      </c>
      <c r="D73" s="27">
        <v>6914880313</v>
      </c>
      <c r="E73" s="27">
        <v>2047542442</v>
      </c>
      <c r="F73" s="27">
        <v>0</v>
      </c>
      <c r="G73" s="27">
        <v>6026441840</v>
      </c>
      <c r="H73" s="27">
        <v>6901957408</v>
      </c>
      <c r="I73" s="27">
        <v>0</v>
      </c>
      <c r="J73" s="27">
        <v>21890822003</v>
      </c>
    </row>
    <row r="74" spans="1:10" ht="14.25" outlineLevel="2">
      <c r="A74" s="17" t="s">
        <v>50</v>
      </c>
      <c r="B74" s="17" t="s">
        <v>37</v>
      </c>
      <c r="C74" s="18" t="s">
        <v>38</v>
      </c>
      <c r="D74" s="27">
        <v>14106164259</v>
      </c>
      <c r="E74" s="27">
        <v>8591679348</v>
      </c>
      <c r="F74" s="27">
        <v>15717091931</v>
      </c>
      <c r="G74" s="27">
        <v>99670384982</v>
      </c>
      <c r="H74" s="27">
        <v>97251509850</v>
      </c>
      <c r="I74" s="27">
        <v>14096485826</v>
      </c>
      <c r="J74" s="27">
        <v>249433316196</v>
      </c>
    </row>
    <row r="75" spans="1:10" ht="14.25" outlineLevel="2">
      <c r="A75" s="17" t="s">
        <v>50</v>
      </c>
      <c r="B75" s="17" t="s">
        <v>135</v>
      </c>
      <c r="C75" s="18" t="s">
        <v>136</v>
      </c>
      <c r="D75" s="27">
        <v>0</v>
      </c>
      <c r="E75" s="27">
        <v>0</v>
      </c>
      <c r="F75" s="27">
        <v>0</v>
      </c>
      <c r="G75" s="27">
        <v>12375392273</v>
      </c>
      <c r="H75" s="27">
        <v>11911828710</v>
      </c>
      <c r="I75" s="27">
        <v>0</v>
      </c>
      <c r="J75" s="27">
        <v>24287220983</v>
      </c>
    </row>
    <row r="76" spans="1:10" ht="14.25" outlineLevel="2">
      <c r="A76" s="17" t="s">
        <v>50</v>
      </c>
      <c r="B76" s="17" t="s">
        <v>137</v>
      </c>
      <c r="C76" s="18" t="s">
        <v>138</v>
      </c>
      <c r="D76" s="27">
        <v>50000000</v>
      </c>
      <c r="E76" s="27">
        <v>0</v>
      </c>
      <c r="F76" s="27">
        <v>0</v>
      </c>
      <c r="G76" s="27">
        <v>900092319</v>
      </c>
      <c r="H76" s="27">
        <v>500000000</v>
      </c>
      <c r="I76" s="27">
        <v>0</v>
      </c>
      <c r="J76" s="27">
        <v>1450092319</v>
      </c>
    </row>
    <row r="77" spans="1:10" ht="14.25" outlineLevel="2">
      <c r="A77" s="17" t="s">
        <v>50</v>
      </c>
      <c r="B77" s="17" t="s">
        <v>139</v>
      </c>
      <c r="C77" s="18" t="s">
        <v>140</v>
      </c>
      <c r="D77" s="27">
        <v>6998058642</v>
      </c>
      <c r="E77" s="27">
        <v>3781127954</v>
      </c>
      <c r="F77" s="27">
        <v>0</v>
      </c>
      <c r="G77" s="27">
        <v>59741037441</v>
      </c>
      <c r="H77" s="27">
        <v>64723837353</v>
      </c>
      <c r="I77" s="27">
        <v>0</v>
      </c>
      <c r="J77" s="27">
        <v>135244061390</v>
      </c>
    </row>
    <row r="78" spans="1:10" ht="14.25" outlineLevel="2">
      <c r="A78" s="17" t="s">
        <v>50</v>
      </c>
      <c r="B78" s="17" t="s">
        <v>141</v>
      </c>
      <c r="C78" s="18" t="s">
        <v>142</v>
      </c>
      <c r="D78" s="27">
        <v>0</v>
      </c>
      <c r="E78" s="27">
        <v>0</v>
      </c>
      <c r="F78" s="27">
        <v>62519490</v>
      </c>
      <c r="G78" s="27">
        <v>0</v>
      </c>
      <c r="H78" s="27">
        <v>0</v>
      </c>
      <c r="I78" s="27">
        <v>62502228</v>
      </c>
      <c r="J78" s="27">
        <v>125021718</v>
      </c>
    </row>
    <row r="79" spans="1:10" ht="14.25" outlineLevel="2">
      <c r="A79" s="17" t="s">
        <v>50</v>
      </c>
      <c r="B79" s="17" t="s">
        <v>143</v>
      </c>
      <c r="C79" s="18" t="s">
        <v>144</v>
      </c>
      <c r="D79" s="27">
        <v>5805017511</v>
      </c>
      <c r="E79" s="27">
        <v>1403752481</v>
      </c>
      <c r="F79" s="27">
        <v>0</v>
      </c>
      <c r="G79" s="27">
        <v>16363739799</v>
      </c>
      <c r="H79" s="27">
        <v>16368847358</v>
      </c>
      <c r="I79" s="27">
        <v>0</v>
      </c>
      <c r="J79" s="27">
        <v>39941357149</v>
      </c>
    </row>
    <row r="80" spans="1:10" ht="14.25" outlineLevel="2">
      <c r="A80" s="17" t="s">
        <v>50</v>
      </c>
      <c r="B80" s="17" t="s">
        <v>145</v>
      </c>
      <c r="C80" s="18" t="s">
        <v>146</v>
      </c>
      <c r="D80" s="27">
        <v>601375072</v>
      </c>
      <c r="E80" s="27">
        <v>0</v>
      </c>
      <c r="F80" s="27">
        <v>0</v>
      </c>
      <c r="G80" s="27">
        <v>4838526785</v>
      </c>
      <c r="H80" s="27">
        <v>4497026501</v>
      </c>
      <c r="I80" s="27">
        <v>0</v>
      </c>
      <c r="J80" s="27">
        <v>9936928358</v>
      </c>
    </row>
    <row r="81" spans="1:10" ht="14.25" outlineLevel="2">
      <c r="A81" s="17" t="s">
        <v>50</v>
      </c>
      <c r="B81" s="17" t="s">
        <v>147</v>
      </c>
      <c r="C81" s="18" t="s">
        <v>148</v>
      </c>
      <c r="D81" s="27">
        <v>5436285696</v>
      </c>
      <c r="E81" s="27">
        <v>3939112988</v>
      </c>
      <c r="F81" s="27">
        <v>0</v>
      </c>
      <c r="G81" s="27">
        <v>24430523684</v>
      </c>
      <c r="H81" s="27">
        <v>24805525820</v>
      </c>
      <c r="I81" s="27">
        <v>0</v>
      </c>
      <c r="J81" s="27">
        <v>58611448188</v>
      </c>
    </row>
    <row r="82" spans="1:10" ht="14.25" outlineLevel="2">
      <c r="A82" s="17" t="s">
        <v>50</v>
      </c>
      <c r="B82" s="17" t="s">
        <v>149</v>
      </c>
      <c r="C82" s="18" t="s">
        <v>150</v>
      </c>
      <c r="D82" s="27">
        <v>0</v>
      </c>
      <c r="E82" s="27">
        <v>0</v>
      </c>
      <c r="F82" s="27">
        <v>0</v>
      </c>
      <c r="G82" s="27">
        <v>6257185353</v>
      </c>
      <c r="H82" s="27">
        <v>6962871669</v>
      </c>
      <c r="I82" s="27">
        <v>0</v>
      </c>
      <c r="J82" s="27">
        <v>13220057022</v>
      </c>
    </row>
    <row r="83" spans="1:10" ht="14.25" outlineLevel="2">
      <c r="A83" s="17" t="s">
        <v>50</v>
      </c>
      <c r="B83" s="17" t="s">
        <v>151</v>
      </c>
      <c r="C83" s="18" t="s">
        <v>152</v>
      </c>
      <c r="D83" s="27">
        <v>4165570133</v>
      </c>
      <c r="E83" s="27">
        <v>1290414054</v>
      </c>
      <c r="F83" s="27">
        <v>0</v>
      </c>
      <c r="G83" s="27">
        <v>5037667308</v>
      </c>
      <c r="H83" s="27">
        <v>4595198563</v>
      </c>
      <c r="I83" s="27">
        <v>0</v>
      </c>
      <c r="J83" s="27">
        <v>15088850058</v>
      </c>
    </row>
    <row r="84" spans="1:10" ht="14.25" outlineLevel="2">
      <c r="A84" s="17" t="s">
        <v>50</v>
      </c>
      <c r="B84" s="17" t="s">
        <v>39</v>
      </c>
      <c r="C84" s="18" t="s">
        <v>40</v>
      </c>
      <c r="D84" s="27">
        <v>3855107789</v>
      </c>
      <c r="E84" s="27">
        <v>7548872644</v>
      </c>
      <c r="F84" s="27">
        <v>0</v>
      </c>
      <c r="G84" s="27">
        <v>40877641473</v>
      </c>
      <c r="H84" s="27">
        <v>41299460395</v>
      </c>
      <c r="I84" s="27">
        <v>0</v>
      </c>
      <c r="J84" s="27">
        <v>93581082301</v>
      </c>
    </row>
    <row r="85" spans="1:10" ht="14.25" outlineLevel="2">
      <c r="A85" s="17" t="s">
        <v>50</v>
      </c>
      <c r="B85" s="17" t="s">
        <v>41</v>
      </c>
      <c r="C85" s="18" t="s">
        <v>42</v>
      </c>
      <c r="D85" s="27">
        <v>21977696069</v>
      </c>
      <c r="E85" s="27">
        <v>18657345921</v>
      </c>
      <c r="F85" s="27">
        <v>24725865443</v>
      </c>
      <c r="G85" s="27">
        <v>119893330407</v>
      </c>
      <c r="H85" s="27">
        <v>112575670148</v>
      </c>
      <c r="I85" s="27">
        <v>22115824838</v>
      </c>
      <c r="J85" s="27">
        <v>319945732826</v>
      </c>
    </row>
    <row r="86" spans="1:10" ht="14.25" outlineLevel="2">
      <c r="A86" s="17" t="s">
        <v>50</v>
      </c>
      <c r="B86" s="17" t="s">
        <v>153</v>
      </c>
      <c r="C86" s="18" t="s">
        <v>154</v>
      </c>
      <c r="D86" s="27">
        <v>1109563875</v>
      </c>
      <c r="E86" s="27">
        <v>12207222068</v>
      </c>
      <c r="F86" s="27">
        <v>0</v>
      </c>
      <c r="G86" s="27">
        <v>19004479140</v>
      </c>
      <c r="H86" s="27">
        <v>17792102180</v>
      </c>
      <c r="I86" s="27">
        <v>0</v>
      </c>
      <c r="J86" s="27">
        <v>50113367263</v>
      </c>
    </row>
    <row r="87" spans="1:10" ht="14.25" outlineLevel="2">
      <c r="A87" s="17" t="s">
        <v>50</v>
      </c>
      <c r="B87" s="17" t="s">
        <v>43</v>
      </c>
      <c r="C87" s="18" t="s">
        <v>44</v>
      </c>
      <c r="D87" s="27">
        <v>3932165274</v>
      </c>
      <c r="E87" s="27">
        <v>2623851382</v>
      </c>
      <c r="F87" s="27">
        <v>0</v>
      </c>
      <c r="G87" s="27">
        <v>47161564842</v>
      </c>
      <c r="H87" s="27">
        <v>51579891517</v>
      </c>
      <c r="I87" s="27">
        <v>0</v>
      </c>
      <c r="J87" s="27">
        <v>105297473015</v>
      </c>
    </row>
    <row r="88" spans="1:10" ht="14.25" outlineLevel="2">
      <c r="A88" s="17" t="s">
        <v>50</v>
      </c>
      <c r="B88" s="17" t="s">
        <v>45</v>
      </c>
      <c r="C88" s="18" t="s">
        <v>46</v>
      </c>
      <c r="D88" s="27">
        <v>9763934228</v>
      </c>
      <c r="E88" s="27">
        <v>10433947836</v>
      </c>
      <c r="F88" s="27">
        <v>0</v>
      </c>
      <c r="G88" s="27">
        <v>98026696702</v>
      </c>
      <c r="H88" s="27">
        <v>105583694042</v>
      </c>
      <c r="I88" s="27">
        <v>0</v>
      </c>
      <c r="J88" s="27">
        <v>223808272808</v>
      </c>
    </row>
    <row r="89" spans="1:10" ht="14.25" outlineLevel="2">
      <c r="A89" s="17" t="s">
        <v>50</v>
      </c>
      <c r="B89" s="17" t="s">
        <v>17</v>
      </c>
      <c r="C89" s="18" t="s">
        <v>18</v>
      </c>
      <c r="D89" s="27">
        <v>10905192918</v>
      </c>
      <c r="E89" s="27">
        <v>4514453306</v>
      </c>
      <c r="F89" s="27">
        <v>8000000</v>
      </c>
      <c r="G89" s="27">
        <v>16523451782</v>
      </c>
      <c r="H89" s="27">
        <v>15975010182</v>
      </c>
      <c r="I89" s="27">
        <v>8000000</v>
      </c>
      <c r="J89" s="27">
        <v>47934108188</v>
      </c>
    </row>
    <row r="90" spans="1:10" s="25" customFormat="1" ht="49.5" customHeight="1" outlineLevel="1">
      <c r="A90" s="26" t="s">
        <v>155</v>
      </c>
      <c r="B90" s="22"/>
      <c r="C90" s="23"/>
      <c r="D90" s="28">
        <f>SUBTOTAL(9,D24:D89)</f>
        <v>153889902163</v>
      </c>
      <c r="E90" s="28">
        <f>SUBTOTAL(9,E24:E89)</f>
        <v>98828024986</v>
      </c>
      <c r="F90" s="28">
        <f>SUBTOTAL(9,F24:F89)</f>
        <v>401489334007</v>
      </c>
      <c r="G90" s="28">
        <f>SUBTOTAL(9,G24:G89)</f>
        <v>1870148632255</v>
      </c>
      <c r="H90" s="28">
        <f>SUBTOTAL(9,H24:H89)</f>
        <v>1859898759826</v>
      </c>
      <c r="I90" s="28">
        <f>SUBTOTAL(9,I24:I89)</f>
        <v>386615002189</v>
      </c>
      <c r="J90" s="28">
        <f>SUBTOTAL(9,J24:J89)</f>
        <v>4770869655426</v>
      </c>
    </row>
    <row r="91" spans="1:10" ht="14.25" outlineLevel="2">
      <c r="A91" s="17" t="s">
        <v>156</v>
      </c>
      <c r="B91" s="17" t="s">
        <v>21</v>
      </c>
      <c r="C91" s="18" t="s">
        <v>22</v>
      </c>
      <c r="D91" s="19">
        <v>0</v>
      </c>
      <c r="E91" s="19">
        <v>500000000</v>
      </c>
      <c r="F91" s="19">
        <v>0</v>
      </c>
      <c r="G91" s="19">
        <v>0</v>
      </c>
      <c r="H91" s="19">
        <v>0</v>
      </c>
      <c r="I91" s="19">
        <v>0</v>
      </c>
      <c r="J91" s="19">
        <v>500000000</v>
      </c>
    </row>
    <row r="92" spans="1:10" ht="14.25" outlineLevel="2">
      <c r="A92" s="17" t="s">
        <v>156</v>
      </c>
      <c r="B92" s="17" t="s">
        <v>57</v>
      </c>
      <c r="C92" s="18" t="s">
        <v>58</v>
      </c>
      <c r="D92" s="19">
        <v>0</v>
      </c>
      <c r="E92" s="19">
        <v>110000000</v>
      </c>
      <c r="F92" s="19">
        <v>12580200</v>
      </c>
      <c r="G92" s="19">
        <v>0</v>
      </c>
      <c r="H92" s="19">
        <v>0</v>
      </c>
      <c r="I92" s="19">
        <v>19064552</v>
      </c>
      <c r="J92" s="19">
        <v>141644752</v>
      </c>
    </row>
    <row r="93" spans="1:10" ht="14.25" outlineLevel="2">
      <c r="A93" s="17" t="s">
        <v>156</v>
      </c>
      <c r="B93" s="17" t="s">
        <v>59</v>
      </c>
      <c r="C93" s="18" t="s">
        <v>60</v>
      </c>
      <c r="D93" s="19">
        <v>0</v>
      </c>
      <c r="E93" s="19">
        <v>290000000</v>
      </c>
      <c r="F93" s="19">
        <v>0</v>
      </c>
      <c r="G93" s="19">
        <v>0</v>
      </c>
      <c r="H93" s="19">
        <v>0</v>
      </c>
      <c r="I93" s="19">
        <v>0</v>
      </c>
      <c r="J93" s="19">
        <v>290000000</v>
      </c>
    </row>
    <row r="94" spans="1:10" ht="14.25" outlineLevel="2">
      <c r="A94" s="17" t="s">
        <v>156</v>
      </c>
      <c r="B94" s="17" t="s">
        <v>23</v>
      </c>
      <c r="C94" s="18" t="s">
        <v>24</v>
      </c>
      <c r="D94" s="19">
        <v>5042835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5042835</v>
      </c>
    </row>
    <row r="95" spans="1:10" ht="14.25" outlineLevel="2">
      <c r="A95" s="17" t="s">
        <v>156</v>
      </c>
      <c r="B95" s="17" t="s">
        <v>25</v>
      </c>
      <c r="C95" s="18" t="s">
        <v>26</v>
      </c>
      <c r="D95" s="19">
        <v>0</v>
      </c>
      <c r="E95" s="19">
        <v>650000000</v>
      </c>
      <c r="F95" s="19">
        <v>0</v>
      </c>
      <c r="G95" s="19">
        <v>0</v>
      </c>
      <c r="H95" s="19">
        <v>0</v>
      </c>
      <c r="I95" s="19">
        <v>0</v>
      </c>
      <c r="J95" s="19">
        <v>650000000</v>
      </c>
    </row>
    <row r="96" spans="1:10" ht="14.25" outlineLevel="2">
      <c r="A96" s="17" t="s">
        <v>156</v>
      </c>
      <c r="B96" s="17" t="s">
        <v>69</v>
      </c>
      <c r="C96" s="18" t="s">
        <v>70</v>
      </c>
      <c r="D96" s="19">
        <v>0</v>
      </c>
      <c r="E96" s="19">
        <v>380000000</v>
      </c>
      <c r="F96" s="19">
        <v>0</v>
      </c>
      <c r="G96" s="19">
        <v>0</v>
      </c>
      <c r="H96" s="19">
        <v>0</v>
      </c>
      <c r="I96" s="19">
        <v>0</v>
      </c>
      <c r="J96" s="19">
        <v>380000000</v>
      </c>
    </row>
    <row r="97" spans="1:10" ht="14.25" outlineLevel="2">
      <c r="A97" s="17" t="s">
        <v>156</v>
      </c>
      <c r="B97" s="17" t="s">
        <v>81</v>
      </c>
      <c r="C97" s="18" t="s">
        <v>82</v>
      </c>
      <c r="D97" s="19">
        <v>0</v>
      </c>
      <c r="E97" s="19">
        <v>50000000</v>
      </c>
      <c r="F97" s="19">
        <v>0</v>
      </c>
      <c r="G97" s="19">
        <v>0</v>
      </c>
      <c r="H97" s="19">
        <v>0</v>
      </c>
      <c r="I97" s="19">
        <v>0</v>
      </c>
      <c r="J97" s="19">
        <v>50000000</v>
      </c>
    </row>
    <row r="98" spans="1:10" ht="14.25" outlineLevel="2">
      <c r="A98" s="17" t="s">
        <v>156</v>
      </c>
      <c r="B98" s="17" t="s">
        <v>85</v>
      </c>
      <c r="C98" s="18" t="s">
        <v>86</v>
      </c>
      <c r="D98" s="19">
        <v>0</v>
      </c>
      <c r="E98" s="19">
        <v>0</v>
      </c>
      <c r="F98" s="19">
        <v>13000000</v>
      </c>
      <c r="G98" s="19">
        <v>0</v>
      </c>
      <c r="H98" s="19">
        <v>0</v>
      </c>
      <c r="I98" s="19">
        <v>2000000</v>
      </c>
      <c r="J98" s="19">
        <v>15000000</v>
      </c>
    </row>
    <row r="99" spans="1:10" ht="14.25" outlineLevel="2">
      <c r="A99" s="17" t="s">
        <v>156</v>
      </c>
      <c r="B99" s="17" t="s">
        <v>99</v>
      </c>
      <c r="C99" s="18" t="s">
        <v>100</v>
      </c>
      <c r="D99" s="19">
        <v>0</v>
      </c>
      <c r="E99" s="19">
        <v>0</v>
      </c>
      <c r="F99" s="19">
        <v>0</v>
      </c>
      <c r="G99" s="19">
        <v>22485037.5</v>
      </c>
      <c r="H99" s="19">
        <v>22501425</v>
      </c>
      <c r="I99" s="19">
        <v>0</v>
      </c>
      <c r="J99" s="19">
        <v>44986462.5</v>
      </c>
    </row>
    <row r="100" spans="1:10" ht="14.25" outlineLevel="2">
      <c r="A100" s="17" t="s">
        <v>156</v>
      </c>
      <c r="B100" s="17" t="s">
        <v>113</v>
      </c>
      <c r="C100" s="18" t="s">
        <v>114</v>
      </c>
      <c r="D100" s="19">
        <v>0</v>
      </c>
      <c r="E100" s="19">
        <v>0</v>
      </c>
      <c r="F100" s="19">
        <v>0</v>
      </c>
      <c r="G100" s="19">
        <v>256588552.34</v>
      </c>
      <c r="H100" s="19">
        <v>283544698.44</v>
      </c>
      <c r="I100" s="19">
        <v>0</v>
      </c>
      <c r="J100" s="19">
        <v>540133250.78</v>
      </c>
    </row>
    <row r="101" spans="1:10" ht="14.25" outlineLevel="2">
      <c r="A101" s="17" t="s">
        <v>156</v>
      </c>
      <c r="B101" s="17" t="s">
        <v>115</v>
      </c>
      <c r="C101" s="18" t="s">
        <v>116</v>
      </c>
      <c r="D101" s="19">
        <v>0</v>
      </c>
      <c r="E101" s="19">
        <v>0</v>
      </c>
      <c r="F101" s="19">
        <v>0</v>
      </c>
      <c r="G101" s="19">
        <v>22234964.11</v>
      </c>
      <c r="H101" s="19">
        <v>16143964.11</v>
      </c>
      <c r="I101" s="19">
        <v>0</v>
      </c>
      <c r="J101" s="19">
        <v>38378928.22</v>
      </c>
    </row>
    <row r="102" spans="1:10" ht="14.25" outlineLevel="2">
      <c r="A102" s="17" t="s">
        <v>156</v>
      </c>
      <c r="B102" s="17" t="s">
        <v>125</v>
      </c>
      <c r="C102" s="18" t="s">
        <v>126</v>
      </c>
      <c r="D102" s="19">
        <v>0</v>
      </c>
      <c r="E102" s="19">
        <v>0</v>
      </c>
      <c r="F102" s="19">
        <v>0</v>
      </c>
      <c r="G102" s="19">
        <v>26664602.26</v>
      </c>
      <c r="H102" s="19">
        <v>30449831.86</v>
      </c>
      <c r="I102" s="19">
        <v>0</v>
      </c>
      <c r="J102" s="19">
        <v>57114434.12</v>
      </c>
    </row>
    <row r="103" spans="1:10" ht="14.25" outlineLevel="2">
      <c r="A103" s="17" t="s">
        <v>156</v>
      </c>
      <c r="B103" s="17" t="s">
        <v>129</v>
      </c>
      <c r="C103" s="18" t="s">
        <v>130</v>
      </c>
      <c r="D103" s="19">
        <v>170000000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170000000</v>
      </c>
    </row>
    <row r="104" spans="1:10" ht="14.25" outlineLevel="2">
      <c r="A104" s="17" t="s">
        <v>156</v>
      </c>
      <c r="B104" s="17" t="s">
        <v>35</v>
      </c>
      <c r="C104" s="18" t="s">
        <v>36</v>
      </c>
      <c r="D104" s="19">
        <v>0</v>
      </c>
      <c r="E104" s="19">
        <v>13049377</v>
      </c>
      <c r="F104" s="19">
        <v>0</v>
      </c>
      <c r="G104" s="19">
        <v>13038877</v>
      </c>
      <c r="H104" s="19">
        <v>30192246</v>
      </c>
      <c r="I104" s="19">
        <v>0</v>
      </c>
      <c r="J104" s="19">
        <v>56280500</v>
      </c>
    </row>
    <row r="105" spans="1:10" ht="14.25" outlineLevel="2">
      <c r="A105" s="17" t="s">
        <v>156</v>
      </c>
      <c r="B105" s="17" t="s">
        <v>37</v>
      </c>
      <c r="C105" s="18" t="s">
        <v>38</v>
      </c>
      <c r="D105" s="19">
        <v>0</v>
      </c>
      <c r="E105" s="19">
        <v>100000000</v>
      </c>
      <c r="F105" s="19">
        <v>0</v>
      </c>
      <c r="G105" s="19">
        <v>2791000</v>
      </c>
      <c r="H105" s="19">
        <v>2791000</v>
      </c>
      <c r="I105" s="19">
        <v>0</v>
      </c>
      <c r="J105" s="19">
        <v>105582000</v>
      </c>
    </row>
    <row r="106" spans="1:10" ht="14.25" outlineLevel="2">
      <c r="A106" s="17" t="s">
        <v>156</v>
      </c>
      <c r="B106" s="17" t="s">
        <v>139</v>
      </c>
      <c r="C106" s="18" t="s">
        <v>140</v>
      </c>
      <c r="D106" s="19">
        <v>0</v>
      </c>
      <c r="E106" s="19">
        <v>0</v>
      </c>
      <c r="F106" s="19">
        <v>0</v>
      </c>
      <c r="G106" s="19">
        <v>8001567.51</v>
      </c>
      <c r="H106" s="19">
        <v>7210374.41</v>
      </c>
      <c r="I106" s="19">
        <v>0</v>
      </c>
      <c r="J106" s="19">
        <v>15211941.92</v>
      </c>
    </row>
    <row r="107" spans="1:10" ht="14.25" outlineLevel="2">
      <c r="A107" s="17" t="s">
        <v>156</v>
      </c>
      <c r="B107" s="17" t="s">
        <v>39</v>
      </c>
      <c r="C107" s="18" t="s">
        <v>40</v>
      </c>
      <c r="D107" s="19">
        <v>0</v>
      </c>
      <c r="E107" s="19">
        <v>228000000</v>
      </c>
      <c r="F107" s="19">
        <v>0</v>
      </c>
      <c r="G107" s="19">
        <v>81066325.93</v>
      </c>
      <c r="H107" s="19">
        <v>91224977.15</v>
      </c>
      <c r="I107" s="19">
        <v>0</v>
      </c>
      <c r="J107" s="19">
        <v>400291303.08</v>
      </c>
    </row>
    <row r="108" spans="1:10" ht="14.25" outlineLevel="2">
      <c r="A108" s="17" t="s">
        <v>156</v>
      </c>
      <c r="B108" s="17" t="s">
        <v>41</v>
      </c>
      <c r="C108" s="18" t="s">
        <v>42</v>
      </c>
      <c r="D108" s="19">
        <v>0</v>
      </c>
      <c r="E108" s="19">
        <v>470000000</v>
      </c>
      <c r="F108" s="19">
        <v>0</v>
      </c>
      <c r="G108" s="19">
        <v>37136227.5</v>
      </c>
      <c r="H108" s="19">
        <v>38307437.5</v>
      </c>
      <c r="I108" s="19">
        <v>0</v>
      </c>
      <c r="J108" s="19">
        <v>545443665</v>
      </c>
    </row>
    <row r="109" spans="1:10" ht="14.25" outlineLevel="2">
      <c r="A109" s="17" t="s">
        <v>156</v>
      </c>
      <c r="B109" s="17" t="s">
        <v>43</v>
      </c>
      <c r="C109" s="18" t="s">
        <v>44</v>
      </c>
      <c r="D109" s="19">
        <v>0</v>
      </c>
      <c r="E109" s="19">
        <v>250000000</v>
      </c>
      <c r="F109" s="19">
        <v>0</v>
      </c>
      <c r="G109" s="19">
        <v>0</v>
      </c>
      <c r="H109" s="19">
        <v>1080000</v>
      </c>
      <c r="I109" s="19">
        <v>0</v>
      </c>
      <c r="J109" s="19">
        <v>251080000</v>
      </c>
    </row>
    <row r="110" spans="1:10" ht="14.25" outlineLevel="2">
      <c r="A110" s="17" t="s">
        <v>156</v>
      </c>
      <c r="B110" s="17" t="s">
        <v>45</v>
      </c>
      <c r="C110" s="18" t="s">
        <v>46</v>
      </c>
      <c r="D110" s="19">
        <v>0</v>
      </c>
      <c r="E110" s="19">
        <v>0</v>
      </c>
      <c r="F110" s="19">
        <v>0</v>
      </c>
      <c r="G110" s="19">
        <v>108936955.67</v>
      </c>
      <c r="H110" s="19">
        <v>70116260.59</v>
      </c>
      <c r="I110" s="19">
        <v>0</v>
      </c>
      <c r="J110" s="19">
        <v>179053216.26</v>
      </c>
    </row>
    <row r="111" spans="1:10" ht="14.25" outlineLevel="2">
      <c r="A111" s="17" t="s">
        <v>156</v>
      </c>
      <c r="B111" s="17" t="s">
        <v>17</v>
      </c>
      <c r="C111" s="18" t="s">
        <v>18</v>
      </c>
      <c r="D111" s="19">
        <v>0</v>
      </c>
      <c r="E111" s="19">
        <v>535000000</v>
      </c>
      <c r="F111" s="19">
        <v>0</v>
      </c>
      <c r="G111" s="19">
        <v>74407467.98</v>
      </c>
      <c r="H111" s="19">
        <v>75173701.99</v>
      </c>
      <c r="I111" s="19">
        <v>142500</v>
      </c>
      <c r="J111" s="19">
        <v>684723669.97</v>
      </c>
    </row>
    <row r="112" spans="1:10" s="25" customFormat="1" ht="49.5" customHeight="1" outlineLevel="1">
      <c r="A112" s="26" t="s">
        <v>157</v>
      </c>
      <c r="B112" s="22"/>
      <c r="C112" s="23"/>
      <c r="D112" s="24">
        <f>SUBTOTAL(9,D91:D111)</f>
        <v>175042835</v>
      </c>
      <c r="E112" s="24">
        <f>SUBTOTAL(9,E91:E111)</f>
        <v>3576049377</v>
      </c>
      <c r="F112" s="24">
        <f>SUBTOTAL(9,F91:F111)</f>
        <v>25580200</v>
      </c>
      <c r="G112" s="24">
        <f>SUBTOTAL(9,G91:G111)</f>
        <v>653351577.8000001</v>
      </c>
      <c r="H112" s="24">
        <f>SUBTOTAL(9,H91:H111)</f>
        <v>668735917.0500001</v>
      </c>
      <c r="I112" s="24">
        <f>SUBTOTAL(9,I91:I111)</f>
        <v>21207052</v>
      </c>
      <c r="J112" s="24">
        <f>SUBTOTAL(9,J91:J111)</f>
        <v>5119966958.849999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Statistics of Bonds Trading During the Year－By Securities Firm (Over The Counter)&amp;R&amp;"新細明體,標準"&amp;8製表時間：2018/01/31  17:56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ctop11</dc:creator>
  <cp:keywords/>
  <dc:description/>
  <cp:lastModifiedBy>ctop11</cp:lastModifiedBy>
  <dcterms:created xsi:type="dcterms:W3CDTF">2018-01-31T09:58:17Z</dcterms:created>
  <dcterms:modified xsi:type="dcterms:W3CDTF">2018-01-31T09:58:19Z</dcterms:modified>
  <cp:category/>
  <cp:version/>
  <cp:contentType/>
  <cp:contentStatus/>
</cp:coreProperties>
</file>