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603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'BDmys008'!$A$2:$H$152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<sst xmlns="http://schemas.openxmlformats.org/spreadsheetml/2006/main" count="310" uniqueCount="310">
  <si>
    <t>月份 Month：2018/04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</si>
  <si>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</si>
  <si>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</si>
  <si>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</si>
  <si>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</si>
  <si>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</si>
  <si>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</si>
  <si>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</si>
  <si>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Amount</t>
  </si>
  <si>
    <t>Rate%</t>
  </si>
  <si>
    <r>
      <t>最高</t>
    </r>
    <r>
      <rPr>
        <sz val="10"/>
        <rFont val="Times New Roman"/>
        <family val="1"/>
      </rPr>
      <t>Highest</t>
    </r>
  </si>
  <si>
    <r>
      <t>最低</t>
    </r>
    <r>
      <rPr>
        <sz val="10"/>
        <rFont val="Times New Roman"/>
        <family val="1"/>
      </rPr>
      <t>Lowest</t>
    </r>
  </si>
  <si>
    <r>
      <t>加權平均</t>
    </r>
    <r>
      <rPr>
        <sz val="10"/>
        <rFont val="Times New Roman"/>
        <family val="1"/>
      </rPr>
      <t>Averaged</t>
    </r>
  </si>
  <si>
    <t>Yield
Price</t>
  </si>
  <si>
    <t>A00102</t>
  </si>
  <si>
    <t>100央債甲2</t>
  </si>
  <si>
    <t>A00105</t>
  </si>
  <si>
    <t>100央債甲5</t>
  </si>
  <si>
    <t>A00109</t>
  </si>
  <si>
    <t>100央債甲9</t>
  </si>
  <si>
    <t>A01102</t>
  </si>
  <si>
    <t>101央債甲2</t>
  </si>
  <si>
    <t>A01105</t>
  </si>
  <si>
    <t>101央債甲5</t>
  </si>
  <si>
    <t>A01109</t>
  </si>
  <si>
    <t>101央債甲9</t>
  </si>
  <si>
    <t>A01201</t>
  </si>
  <si>
    <t>101央債乙1</t>
  </si>
  <si>
    <t>A01202</t>
  </si>
  <si>
    <t>101央債乙2</t>
  </si>
  <si>
    <t>A02103</t>
  </si>
  <si>
    <t>102央債甲3</t>
  </si>
  <si>
    <t>A02106</t>
  </si>
  <si>
    <t>102央債甲6</t>
  </si>
  <si>
    <t>A02110</t>
  </si>
  <si>
    <t>102央甲10</t>
  </si>
  <si>
    <t>A02111</t>
  </si>
  <si>
    <t>102央甲11</t>
  </si>
  <si>
    <t>A02201</t>
  </si>
  <si>
    <t>102央債乙1</t>
  </si>
  <si>
    <t>A03102</t>
  </si>
  <si>
    <t>103央債甲2</t>
  </si>
  <si>
    <t>A03103</t>
  </si>
  <si>
    <t>103央債甲3</t>
  </si>
  <si>
    <t>A03104</t>
  </si>
  <si>
    <t>103央債甲4</t>
  </si>
  <si>
    <t>A03106</t>
  </si>
  <si>
    <t>103央債甲6</t>
  </si>
  <si>
    <t>A03107</t>
  </si>
  <si>
    <t>103央債甲7</t>
  </si>
  <si>
    <t>A03109</t>
  </si>
  <si>
    <t>103央債甲9</t>
  </si>
  <si>
    <t>A03110</t>
  </si>
  <si>
    <t>103央甲10</t>
  </si>
  <si>
    <t>A03111</t>
  </si>
  <si>
    <t>103央甲11</t>
  </si>
  <si>
    <t>A03113</t>
  </si>
  <si>
    <t>103央甲13</t>
  </si>
  <si>
    <t>A03115</t>
  </si>
  <si>
    <t>103央甲15</t>
  </si>
  <si>
    <t>A04105</t>
  </si>
  <si>
    <t>104央債甲5</t>
  </si>
  <si>
    <t>A04106</t>
  </si>
  <si>
    <t>104央債甲6</t>
  </si>
  <si>
    <t>A04107</t>
  </si>
  <si>
    <t>104央債甲7</t>
  </si>
  <si>
    <t>A04109</t>
  </si>
  <si>
    <t>104央債甲9</t>
  </si>
  <si>
    <t>A04112</t>
  </si>
  <si>
    <t>104央甲12</t>
  </si>
  <si>
    <t>A04113</t>
  </si>
  <si>
    <t>104央甲13</t>
  </si>
  <si>
    <t>A04114</t>
  </si>
  <si>
    <t>104央甲14</t>
  </si>
  <si>
    <t>A05101</t>
  </si>
  <si>
    <t>105央甲1</t>
  </si>
  <si>
    <t>A05104</t>
  </si>
  <si>
    <t>105央債甲4</t>
  </si>
  <si>
    <t>A05105</t>
  </si>
  <si>
    <t>105央債甲5</t>
  </si>
  <si>
    <t>A05107</t>
  </si>
  <si>
    <t>105央債甲7</t>
  </si>
  <si>
    <t>A05108</t>
  </si>
  <si>
    <t>105央債甲8</t>
  </si>
  <si>
    <t>A05111</t>
  </si>
  <si>
    <t>105央甲11</t>
  </si>
  <si>
    <t>A05112</t>
  </si>
  <si>
    <t>105央甲12</t>
  </si>
  <si>
    <t>A05113</t>
  </si>
  <si>
    <t>105央甲13</t>
  </si>
  <si>
    <t>A06101</t>
  </si>
  <si>
    <t>106央債甲1</t>
  </si>
  <si>
    <t>A06102</t>
  </si>
  <si>
    <t>106央債甲2</t>
  </si>
  <si>
    <t>A06104</t>
  </si>
  <si>
    <t>106央債甲4</t>
  </si>
  <si>
    <t>A06105</t>
  </si>
  <si>
    <t>106央債甲5</t>
  </si>
  <si>
    <t>A06106</t>
  </si>
  <si>
    <t>106央債甲6</t>
  </si>
  <si>
    <t>A06107</t>
  </si>
  <si>
    <t>106央債甲7</t>
  </si>
  <si>
    <t>A06108</t>
  </si>
  <si>
    <t>106央債甲8</t>
  </si>
  <si>
    <t>A06109</t>
  </si>
  <si>
    <t>106央債甲9</t>
  </si>
  <si>
    <t>A06110</t>
  </si>
  <si>
    <t>106央甲10</t>
  </si>
  <si>
    <t>A07101</t>
  </si>
  <si>
    <t>107央債甲1</t>
  </si>
  <si>
    <t>A07102</t>
  </si>
  <si>
    <t>107央債甲2</t>
  </si>
  <si>
    <t>A07103</t>
  </si>
  <si>
    <t>107央債甲3</t>
  </si>
  <si>
    <t>A88102</t>
  </si>
  <si>
    <t>88央債甲二</t>
  </si>
  <si>
    <t>A88103</t>
  </si>
  <si>
    <t>88央債甲三</t>
  </si>
  <si>
    <t>A88201</t>
  </si>
  <si>
    <t>88央債乙一</t>
  </si>
  <si>
    <t>A89107</t>
  </si>
  <si>
    <t>89央債甲七</t>
  </si>
  <si>
    <t>A89201</t>
  </si>
  <si>
    <t>89央債乙一</t>
  </si>
  <si>
    <t>A90102</t>
  </si>
  <si>
    <t>90央債甲二</t>
  </si>
  <si>
    <t>A90104</t>
  </si>
  <si>
    <t>90央債甲四</t>
  </si>
  <si>
    <t>A90108</t>
  </si>
  <si>
    <t>90央債甲八</t>
  </si>
  <si>
    <t>A90201</t>
  </si>
  <si>
    <t>90央債乙一</t>
  </si>
  <si>
    <t>A91103</t>
  </si>
  <si>
    <t>91央債甲三</t>
  </si>
  <si>
    <t>A92103</t>
  </si>
  <si>
    <t>92央債甲三</t>
  </si>
  <si>
    <t>A93103</t>
  </si>
  <si>
    <t>93央債甲三</t>
  </si>
  <si>
    <t>A93109</t>
  </si>
  <si>
    <t>93央債甲九</t>
  </si>
  <si>
    <t>A94103</t>
  </si>
  <si>
    <t>94央債甲三</t>
  </si>
  <si>
    <t>A95102</t>
  </si>
  <si>
    <t>95央債甲二</t>
  </si>
  <si>
    <t>A96107</t>
  </si>
  <si>
    <t>96央債甲7</t>
  </si>
  <si>
    <t>A97105</t>
  </si>
  <si>
    <t>97央債甲5</t>
  </si>
  <si>
    <t>A97106</t>
  </si>
  <si>
    <t>97央債甲6</t>
  </si>
  <si>
    <t>A98102</t>
  </si>
  <si>
    <t>98央債甲2</t>
  </si>
  <si>
    <t>A98103</t>
  </si>
  <si>
    <t>98央債甲3</t>
  </si>
  <si>
    <t>A98105</t>
  </si>
  <si>
    <t>98央債甲5</t>
  </si>
  <si>
    <t>A98106</t>
  </si>
  <si>
    <t>98央債甲6</t>
  </si>
  <si>
    <t>A99104</t>
  </si>
  <si>
    <t>99央債甲4</t>
  </si>
  <si>
    <t>A99105</t>
  </si>
  <si>
    <t>99央債甲5</t>
  </si>
  <si>
    <t>A99107</t>
  </si>
  <si>
    <t>99央債甲7</t>
  </si>
  <si>
    <t>B402AZ</t>
  </si>
  <si>
    <t>01台塑2B</t>
  </si>
  <si>
    <t>B402B9</t>
  </si>
  <si>
    <t>P06台塑1A</t>
  </si>
  <si>
    <t>B50153</t>
  </si>
  <si>
    <t>P05遠東新1</t>
  </si>
  <si>
    <t>B50155</t>
  </si>
  <si>
    <t>P05遠東新3</t>
  </si>
  <si>
    <t>B50156</t>
  </si>
  <si>
    <t>P06遠東新1</t>
  </si>
  <si>
    <t>B50157</t>
  </si>
  <si>
    <t>P07遠東新1</t>
  </si>
  <si>
    <t>B618AZ</t>
  </si>
  <si>
    <t>01台積1B</t>
  </si>
  <si>
    <t>B618B9</t>
  </si>
  <si>
    <t>02台積2B</t>
  </si>
  <si>
    <t>B64456</t>
  </si>
  <si>
    <t>P02鴻海3B</t>
  </si>
  <si>
    <t>B64465</t>
  </si>
  <si>
    <t>P03鴻海2D</t>
  </si>
  <si>
    <t>B64470</t>
  </si>
  <si>
    <t>P03鴻海4C</t>
  </si>
  <si>
    <t>B64481</t>
  </si>
  <si>
    <t>P04鴻海3A</t>
  </si>
  <si>
    <t>B64483</t>
  </si>
  <si>
    <t>P04鴻海3C</t>
  </si>
  <si>
    <t>B64484</t>
  </si>
  <si>
    <t>P04鴻海3D</t>
  </si>
  <si>
    <t>B64487</t>
  </si>
  <si>
    <t>P04鴻海3G</t>
  </si>
  <si>
    <t>B64497</t>
  </si>
  <si>
    <t>P04鴻海5B</t>
  </si>
  <si>
    <t>B64498</t>
  </si>
  <si>
    <t>P04鴻海5C</t>
  </si>
  <si>
    <t>B644A8</t>
  </si>
  <si>
    <t>P05鴻海1E</t>
  </si>
  <si>
    <t>B644AR</t>
  </si>
  <si>
    <t>P06鴻海2A</t>
  </si>
  <si>
    <t>B644AT</t>
  </si>
  <si>
    <t>P06鴻海2C</t>
  </si>
  <si>
    <t>B644AY</t>
  </si>
  <si>
    <t>P06鴻海3A</t>
  </si>
  <si>
    <t>B69105</t>
  </si>
  <si>
    <t>P07和碩1B</t>
  </si>
  <si>
    <t>B69106</t>
  </si>
  <si>
    <t>P07和碩1C</t>
  </si>
  <si>
    <t>B702A9</t>
  </si>
  <si>
    <t>01台化2B</t>
  </si>
  <si>
    <t>B712FQ</t>
  </si>
  <si>
    <t>02塑化2B</t>
  </si>
  <si>
    <t>B71705</t>
  </si>
  <si>
    <t>P07美吾華1</t>
  </si>
  <si>
    <t>B71872</t>
  </si>
  <si>
    <t>01中油2C</t>
  </si>
  <si>
    <t>B71876</t>
  </si>
  <si>
    <t>02中油2A</t>
  </si>
  <si>
    <t>B71879</t>
  </si>
  <si>
    <t>P03中油1A</t>
  </si>
  <si>
    <t>B85302</t>
  </si>
  <si>
    <t>P03達麗2</t>
  </si>
  <si>
    <t>B85304</t>
  </si>
  <si>
    <t>P06達麗1</t>
  </si>
  <si>
    <t>B85305</t>
  </si>
  <si>
    <t>P07達麗1</t>
  </si>
  <si>
    <t>B85401</t>
  </si>
  <si>
    <t>P03中龍1A</t>
  </si>
  <si>
    <t>B85402</t>
  </si>
  <si>
    <t>P03中龍1B</t>
  </si>
  <si>
    <t>B903UT</t>
  </si>
  <si>
    <t>01台電1B</t>
  </si>
  <si>
    <t>B903UU</t>
  </si>
  <si>
    <t>01台電1C</t>
  </si>
  <si>
    <t>B903UW</t>
  </si>
  <si>
    <t>01台電2B</t>
  </si>
  <si>
    <t>B903UY</t>
  </si>
  <si>
    <t>01台電3A</t>
  </si>
  <si>
    <t>B903V0</t>
  </si>
  <si>
    <t>01台電4A</t>
  </si>
  <si>
    <t>B903V4</t>
  </si>
  <si>
    <t>01台電6</t>
  </si>
  <si>
    <t>B903V8</t>
  </si>
  <si>
    <t>02台電2A</t>
  </si>
  <si>
    <t>B903V9</t>
  </si>
  <si>
    <t>02台電2B</t>
  </si>
  <si>
    <t>B903VA</t>
  </si>
  <si>
    <t>02台電3A</t>
  </si>
  <si>
    <t>B903VJ</t>
  </si>
  <si>
    <t>02台電6C</t>
  </si>
  <si>
    <t>B903VR</t>
  </si>
  <si>
    <t>03台電2B</t>
  </si>
  <si>
    <t>B903VX</t>
  </si>
  <si>
    <t>P03台電4B</t>
  </si>
  <si>
    <t>B903W1</t>
  </si>
  <si>
    <t>P03台電5B</t>
  </si>
  <si>
    <t>B903W6</t>
  </si>
  <si>
    <t>P04台電2A</t>
  </si>
  <si>
    <t>B903W7</t>
  </si>
  <si>
    <t>P04台電2B</t>
  </si>
  <si>
    <t>B903WC</t>
  </si>
  <si>
    <t>P06台電1A</t>
  </si>
  <si>
    <t>B903WF</t>
  </si>
  <si>
    <t>P06台電2A</t>
  </si>
  <si>
    <t>B903WG</t>
  </si>
  <si>
    <t>P06台電2B</t>
  </si>
  <si>
    <t>B90784</t>
  </si>
  <si>
    <t>P06長榮1A</t>
  </si>
  <si>
    <t>B90790</t>
  </si>
  <si>
    <t>P06長榮1G</t>
  </si>
  <si>
    <t>B92348</t>
  </si>
  <si>
    <t>P04遠鼎1</t>
  </si>
  <si>
    <t>B93536</t>
  </si>
  <si>
    <t>P07裕融1</t>
  </si>
  <si>
    <t>B93864</t>
  </si>
  <si>
    <t>P05長航1B</t>
  </si>
  <si>
    <t>B93868</t>
  </si>
  <si>
    <t>P05長航1F</t>
  </si>
  <si>
    <t>B94166</t>
  </si>
  <si>
    <t>P07台灣大1</t>
  </si>
  <si>
    <t>B94167</t>
  </si>
  <si>
    <t>P07台灣大2</t>
  </si>
  <si>
    <t>B94270</t>
  </si>
  <si>
    <t>P06華航2B</t>
  </si>
  <si>
    <t>B94632</t>
  </si>
  <si>
    <t>02遠傳1</t>
  </si>
  <si>
    <t>B94703</t>
  </si>
  <si>
    <t>P07宏全1</t>
  </si>
  <si>
    <t>B95452</t>
  </si>
  <si>
    <t>P04中控1C</t>
  </si>
  <si>
    <t>B95547</t>
  </si>
  <si>
    <t>P04開控1</t>
  </si>
  <si>
    <t>B97837</t>
  </si>
  <si>
    <t>P04富邦金1</t>
  </si>
  <si>
    <t>B97839</t>
  </si>
  <si>
    <t>P04富邦金2</t>
  </si>
  <si>
    <t>B97918</t>
  </si>
  <si>
    <t>P06正新1</t>
  </si>
  <si>
    <t>G107BF</t>
  </si>
  <si>
    <t>P06北富銀2</t>
  </si>
  <si>
    <t>G13312</t>
  </si>
  <si>
    <t>P07匯豐銀1</t>
  </si>
  <si>
    <t>G13314</t>
  </si>
  <si>
    <t>P07匯豐銀3</t>
  </si>
  <si>
    <t>HB0401</t>
  </si>
  <si>
    <t>104高市債1</t>
  </si>
  <si>
    <t>合計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</si>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</sst>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\WebBD2018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309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5266942187</v>
      </c>
      <c r="D5" s="21">
        <f>C5/C152</f>
        <v>0.01590053614395017</v>
      </c>
      <c r="E5" s="22">
        <v>1.2009</v>
      </c>
      <c r="F5" s="22">
        <v>1.1808</v>
      </c>
      <c r="G5" s="22">
        <v>1.1973</v>
      </c>
      <c r="H5" s="22">
        <v>110.879</v>
      </c>
    </row>
    <row r="6" spans="1:8" s="23" customFormat="1" ht="14.25">
      <c r="A6" s="18" t="s">
        <v>16</v>
      </c>
      <c r="B6" s="19" t="s">
        <v>17</v>
      </c>
      <c r="C6" s="20">
        <v>1125295812</v>
      </c>
      <c r="D6" s="21">
        <f>C6/C152</f>
        <v>0.0033971906461220014</v>
      </c>
      <c r="E6" s="22">
        <v>0.585</v>
      </c>
      <c r="F6" s="22">
        <v>0.58</v>
      </c>
      <c r="G6" s="22">
        <v>0.5808</v>
      </c>
      <c r="H6" s="22">
        <v>102.2909</v>
      </c>
    </row>
    <row r="7" spans="1:8" ht="14.25">
      <c r="A7" s="18" t="s">
        <v>18</v>
      </c>
      <c r="B7" s="19" t="s">
        <v>19</v>
      </c>
      <c r="C7" s="20">
        <v>2349034670</v>
      </c>
      <c r="D7" s="21">
        <f>C7/C152</f>
        <v>0.00709157407611527</v>
      </c>
      <c r="E7" s="22">
        <v>0.641</v>
      </c>
      <c r="F7" s="22">
        <v>0.611</v>
      </c>
      <c r="G7" s="22">
        <v>0.6248</v>
      </c>
      <c r="H7" s="22">
        <v>102.1075</v>
      </c>
    </row>
    <row r="8" spans="1:8" ht="14.25">
      <c r="A8" s="18" t="s">
        <v>20</v>
      </c>
      <c r="B8" s="19" t="s">
        <v>21</v>
      </c>
      <c r="C8" s="20">
        <v>209695652</v>
      </c>
      <c r="D8" s="21">
        <f>C8/C152</f>
        <v>0.0006330567481991609</v>
      </c>
      <c r="E8" s="22">
        <v>1.24</v>
      </c>
      <c r="F8" s="22">
        <v>1.24</v>
      </c>
      <c r="G8" s="22">
        <v>1.24</v>
      </c>
      <c r="H8" s="22">
        <v>104.8478</v>
      </c>
    </row>
    <row r="9" spans="1:8" ht="14.25">
      <c r="A9" s="18" t="s">
        <v>22</v>
      </c>
      <c r="B9" s="19" t="s">
        <v>23</v>
      </c>
      <c r="C9" s="20">
        <v>1583771683</v>
      </c>
      <c r="D9" s="21">
        <f>C9/C152</f>
        <v>0.004781297761624034</v>
      </c>
      <c r="E9" s="22">
        <v>0.681</v>
      </c>
      <c r="F9" s="22">
        <v>0.63</v>
      </c>
      <c r="G9" s="22">
        <v>0.6772</v>
      </c>
      <c r="H9" s="22">
        <v>102.1701</v>
      </c>
    </row>
    <row r="10" spans="1:8" ht="14.25">
      <c r="A10" s="18" t="s">
        <v>24</v>
      </c>
      <c r="B10" s="19" t="s">
        <v>25</v>
      </c>
      <c r="C10" s="20">
        <v>1325253762</v>
      </c>
      <c r="D10" s="21">
        <f>C10/C152</f>
        <v>0.004000849941850129</v>
      </c>
      <c r="E10" s="22">
        <v>0.695</v>
      </c>
      <c r="F10" s="22">
        <v>0.674</v>
      </c>
      <c r="G10" s="22">
        <v>0.6793</v>
      </c>
      <c r="H10" s="22">
        <v>101.9389</v>
      </c>
    </row>
    <row r="11" spans="1:8" ht="14.25">
      <c r="A11" s="18" t="s">
        <v>26</v>
      </c>
      <c r="B11" s="19" t="s">
        <v>27</v>
      </c>
      <c r="C11" s="20">
        <v>524133960</v>
      </c>
      <c r="D11" s="21">
        <f>C11/C152</f>
        <v>0.0015823243695026596</v>
      </c>
      <c r="E11" s="22">
        <v>1.245</v>
      </c>
      <c r="F11" s="22">
        <v>1.245</v>
      </c>
      <c r="G11" s="22">
        <v>1.245</v>
      </c>
      <c r="H11" s="22">
        <v>104.8268</v>
      </c>
    </row>
    <row r="12" spans="1:8" ht="14.25">
      <c r="A12" s="18" t="s">
        <v>28</v>
      </c>
      <c r="B12" s="19" t="s">
        <v>29</v>
      </c>
      <c r="C12" s="20">
        <v>7871131762</v>
      </c>
      <c r="D12" s="21">
        <f>C12/C152</f>
        <v>0.023762405325880826</v>
      </c>
      <c r="E12" s="22">
        <v>0.701</v>
      </c>
      <c r="F12" s="22">
        <v>0.6835</v>
      </c>
      <c r="G12" s="22">
        <v>0.699</v>
      </c>
      <c r="H12" s="22">
        <v>102.2067</v>
      </c>
    </row>
    <row r="13" spans="1:8" ht="14.25">
      <c r="A13" s="18" t="s">
        <v>30</v>
      </c>
      <c r="B13" s="19" t="s">
        <v>31</v>
      </c>
      <c r="C13" s="20">
        <v>102944478</v>
      </c>
      <c r="D13" s="21">
        <f>C13/C152</f>
        <v>0.0003107822974209311</v>
      </c>
      <c r="E13" s="22">
        <v>1.28</v>
      </c>
      <c r="F13" s="22">
        <v>1.28</v>
      </c>
      <c r="G13" s="22">
        <v>1.28</v>
      </c>
      <c r="H13" s="22">
        <v>102.9445</v>
      </c>
    </row>
    <row r="14" spans="1:8" ht="14.25">
      <c r="A14" s="18" t="s">
        <v>32</v>
      </c>
      <c r="B14" s="19" t="s">
        <v>33</v>
      </c>
      <c r="C14" s="20">
        <v>407904560</v>
      </c>
      <c r="D14" s="21">
        <f>C14/C152</f>
        <v>0.0012314358064477635</v>
      </c>
      <c r="E14" s="22">
        <v>0.711</v>
      </c>
      <c r="F14" s="22">
        <v>0.71</v>
      </c>
      <c r="G14" s="22">
        <v>0.7105</v>
      </c>
      <c r="H14" s="22">
        <v>101.9761</v>
      </c>
    </row>
    <row r="15" spans="1:8" ht="14.25">
      <c r="A15" s="18" t="s">
        <v>34</v>
      </c>
      <c r="B15" s="19" t="s">
        <v>35</v>
      </c>
      <c r="C15" s="20">
        <v>52706488</v>
      </c>
      <c r="D15" s="21">
        <f>C15/C152</f>
        <v>0.00015911726153615288</v>
      </c>
      <c r="E15" s="22">
        <v>0.72</v>
      </c>
      <c r="F15" s="22">
        <v>0.72</v>
      </c>
      <c r="G15" s="22">
        <v>0.72</v>
      </c>
      <c r="H15" s="22">
        <v>105.413</v>
      </c>
    </row>
    <row r="16" spans="1:8" ht="14.25">
      <c r="A16" s="18" t="s">
        <v>36</v>
      </c>
      <c r="B16" s="19" t="s">
        <v>37</v>
      </c>
      <c r="C16" s="20">
        <v>10094655330</v>
      </c>
      <c r="D16" s="21">
        <f>C16/C152</f>
        <v>0.030475070019101436</v>
      </c>
      <c r="E16" s="22">
        <v>0.365</v>
      </c>
      <c r="F16" s="22">
        <v>0.33</v>
      </c>
      <c r="G16" s="22">
        <v>0.3439</v>
      </c>
      <c r="H16" s="22">
        <v>100.4254</v>
      </c>
    </row>
    <row r="17" spans="1:8" ht="14.25">
      <c r="A17" s="18" t="s">
        <v>38</v>
      </c>
      <c r="B17" s="19" t="s">
        <v>39</v>
      </c>
      <c r="C17" s="20">
        <v>2109126600</v>
      </c>
      <c r="D17" s="21">
        <f>C17/C152</f>
        <v>0.006367308116318752</v>
      </c>
      <c r="E17" s="22">
        <v>1.3449</v>
      </c>
      <c r="F17" s="22">
        <v>1.344</v>
      </c>
      <c r="G17" s="22">
        <v>1.3444</v>
      </c>
      <c r="H17" s="22">
        <v>105.457</v>
      </c>
    </row>
    <row r="18" spans="1:8" ht="14.25">
      <c r="A18" s="18" t="s">
        <v>40</v>
      </c>
      <c r="B18" s="19" t="s">
        <v>41</v>
      </c>
      <c r="C18" s="20">
        <v>502750030</v>
      </c>
      <c r="D18" s="21">
        <f>C18/C152</f>
        <v>0.0015177677558561426</v>
      </c>
      <c r="E18" s="22">
        <v>0.415</v>
      </c>
      <c r="F18" s="22">
        <v>0.415</v>
      </c>
      <c r="G18" s="22">
        <v>0.415</v>
      </c>
      <c r="H18" s="22">
        <v>100.55</v>
      </c>
    </row>
    <row r="19" spans="1:8" ht="14.25">
      <c r="A19" s="18" t="s">
        <v>42</v>
      </c>
      <c r="B19" s="19" t="s">
        <v>43</v>
      </c>
      <c r="C19" s="20">
        <v>1419104362</v>
      </c>
      <c r="D19" s="21">
        <f>C19/C152</f>
        <v>0.004284178447166683</v>
      </c>
      <c r="E19" s="22">
        <v>1.35</v>
      </c>
      <c r="F19" s="22">
        <v>1.35</v>
      </c>
      <c r="G19" s="22">
        <v>1.35</v>
      </c>
      <c r="H19" s="22">
        <v>109.1619</v>
      </c>
    </row>
    <row r="20" spans="1:8" ht="14.25">
      <c r="A20" s="18" t="s">
        <v>44</v>
      </c>
      <c r="B20" s="19" t="s">
        <v>45</v>
      </c>
      <c r="C20" s="20">
        <v>2612240514</v>
      </c>
      <c r="D20" s="21">
        <f>C20/C152</f>
        <v>0.007886174412938924</v>
      </c>
      <c r="E20" s="22">
        <v>0.431</v>
      </c>
      <c r="F20" s="22">
        <v>0.425</v>
      </c>
      <c r="G20" s="22">
        <v>0.4281</v>
      </c>
      <c r="H20" s="22">
        <v>100.457</v>
      </c>
    </row>
    <row r="21" spans="1:8" ht="14.25">
      <c r="A21" s="18" t="s">
        <v>46</v>
      </c>
      <c r="B21" s="19" t="s">
        <v>47</v>
      </c>
      <c r="C21" s="20">
        <v>3539661999</v>
      </c>
      <c r="D21" s="21">
        <f>C21/C152</f>
        <v>0.010685996077835137</v>
      </c>
      <c r="E21" s="22">
        <v>0.786</v>
      </c>
      <c r="F21" s="22">
        <v>0.77</v>
      </c>
      <c r="G21" s="22">
        <v>0.7814</v>
      </c>
      <c r="H21" s="22">
        <v>104.098</v>
      </c>
    </row>
    <row r="22" spans="1:8" ht="14.25">
      <c r="A22" s="18" t="s">
        <v>48</v>
      </c>
      <c r="B22" s="19" t="s">
        <v>49</v>
      </c>
      <c r="C22" s="20">
        <v>1180721344</v>
      </c>
      <c r="D22" s="21">
        <f>C22/C152</f>
        <v>0.003564516514448201</v>
      </c>
      <c r="E22" s="22">
        <v>1.365</v>
      </c>
      <c r="F22" s="22">
        <v>1.36</v>
      </c>
      <c r="G22" s="22">
        <v>1.362</v>
      </c>
      <c r="H22" s="22">
        <v>107.3283</v>
      </c>
    </row>
    <row r="23" spans="1:8" ht="14.25">
      <c r="A23" s="18" t="s">
        <v>50</v>
      </c>
      <c r="B23" s="19" t="s">
        <v>51</v>
      </c>
      <c r="C23" s="20">
        <v>5443176164</v>
      </c>
      <c r="D23" s="21">
        <f>C23/C152</f>
        <v>0.01643257439718885</v>
      </c>
      <c r="E23" s="22">
        <v>0.461</v>
      </c>
      <c r="F23" s="22">
        <v>0.456</v>
      </c>
      <c r="G23" s="22">
        <v>0.4599</v>
      </c>
      <c r="H23" s="22">
        <v>100.7793</v>
      </c>
    </row>
    <row r="24" spans="1:8" ht="14.25">
      <c r="A24" s="18" t="s">
        <v>52</v>
      </c>
      <c r="B24" s="19" t="s">
        <v>53</v>
      </c>
      <c r="C24" s="20">
        <v>7158361545</v>
      </c>
      <c r="D24" s="21">
        <f>C24/C152</f>
        <v>0.021610601072985635</v>
      </c>
      <c r="E24" s="22">
        <v>0.473</v>
      </c>
      <c r="F24" s="22">
        <v>0.465</v>
      </c>
      <c r="G24" s="22">
        <v>0.4702</v>
      </c>
      <c r="H24" s="22">
        <v>100.8133</v>
      </c>
    </row>
    <row r="25" spans="1:8" ht="14.25">
      <c r="A25" s="18" t="s">
        <v>54</v>
      </c>
      <c r="B25" s="19" t="s">
        <v>55</v>
      </c>
      <c r="C25" s="20">
        <v>1109057104</v>
      </c>
      <c r="D25" s="21">
        <f>C25/C152</f>
        <v>0.003348167103748144</v>
      </c>
      <c r="E25" s="22">
        <v>1.375</v>
      </c>
      <c r="F25" s="22">
        <v>1.365</v>
      </c>
      <c r="G25" s="22">
        <v>1.373</v>
      </c>
      <c r="H25" s="22">
        <v>110.8798</v>
      </c>
    </row>
    <row r="26" spans="1:8" ht="14.25">
      <c r="A26" s="18" t="s">
        <v>56</v>
      </c>
      <c r="B26" s="19" t="s">
        <v>57</v>
      </c>
      <c r="C26" s="20">
        <v>1576122410</v>
      </c>
      <c r="D26" s="21">
        <f>C26/C152</f>
        <v>0.004758205132638729</v>
      </c>
      <c r="E26" s="22">
        <v>0.821</v>
      </c>
      <c r="F26" s="22">
        <v>0.8118</v>
      </c>
      <c r="G26" s="22">
        <v>0.8142</v>
      </c>
      <c r="H26" s="22">
        <v>105.0662</v>
      </c>
    </row>
    <row r="27" spans="1:8" ht="14.25">
      <c r="A27" s="18" t="s">
        <v>58</v>
      </c>
      <c r="B27" s="19" t="s">
        <v>59</v>
      </c>
      <c r="C27" s="20">
        <v>1769633289</v>
      </c>
      <c r="D27" s="21">
        <f>C27/C152</f>
        <v>0.005342401164518786</v>
      </c>
      <c r="E27" s="22">
        <v>0.496</v>
      </c>
      <c r="F27" s="22">
        <v>0.4865</v>
      </c>
      <c r="G27" s="22">
        <v>0.4937</v>
      </c>
      <c r="H27" s="22">
        <v>101.1175</v>
      </c>
    </row>
    <row r="28" spans="1:8" ht="14.25">
      <c r="A28" s="18" t="s">
        <v>60</v>
      </c>
      <c r="B28" s="19" t="s">
        <v>61</v>
      </c>
      <c r="C28" s="20">
        <v>2838502775</v>
      </c>
      <c r="D28" s="21">
        <f>C28/C152</f>
        <v>0.008569244614074281</v>
      </c>
      <c r="E28" s="22">
        <v>0.87</v>
      </c>
      <c r="F28" s="22">
        <v>0.846</v>
      </c>
      <c r="G28" s="22">
        <v>0.8558</v>
      </c>
      <c r="H28" s="22">
        <v>105.115</v>
      </c>
    </row>
    <row r="29" spans="1:8" ht="14.25">
      <c r="A29" s="18" t="s">
        <v>62</v>
      </c>
      <c r="B29" s="19" t="s">
        <v>63</v>
      </c>
      <c r="C29" s="20">
        <v>4842200130</v>
      </c>
      <c r="D29" s="21">
        <f>C29/C152</f>
        <v>0.014618269092328889</v>
      </c>
      <c r="E29" s="22">
        <v>0.55</v>
      </c>
      <c r="F29" s="22">
        <v>0.539</v>
      </c>
      <c r="G29" s="22">
        <v>0.5436</v>
      </c>
      <c r="H29" s="22">
        <v>100.8719</v>
      </c>
    </row>
    <row r="30" spans="1:8" ht="14.25">
      <c r="A30" s="18" t="s">
        <v>64</v>
      </c>
      <c r="B30" s="19" t="s">
        <v>65</v>
      </c>
      <c r="C30" s="20">
        <v>443017232</v>
      </c>
      <c r="D30" s="21">
        <f>C30/C152</f>
        <v>0.0013374385477773916</v>
      </c>
      <c r="E30" s="22">
        <v>1.41</v>
      </c>
      <c r="F30" s="22">
        <v>1.409</v>
      </c>
      <c r="G30" s="22">
        <v>1.4095</v>
      </c>
      <c r="H30" s="22">
        <v>110.7536</v>
      </c>
    </row>
    <row r="31" spans="1:8" ht="14.25">
      <c r="A31" s="18" t="s">
        <v>66</v>
      </c>
      <c r="B31" s="19" t="s">
        <v>67</v>
      </c>
      <c r="C31" s="20">
        <v>2725544111</v>
      </c>
      <c r="D31" s="21">
        <f>C31/C152</f>
        <v>0.008228230178005946</v>
      </c>
      <c r="E31" s="22">
        <v>0.56</v>
      </c>
      <c r="F31" s="22">
        <v>0.554</v>
      </c>
      <c r="G31" s="22">
        <v>0.5558</v>
      </c>
      <c r="H31" s="22">
        <v>100.9443</v>
      </c>
    </row>
    <row r="32" spans="1:8" ht="14.25">
      <c r="A32" s="18" t="s">
        <v>68</v>
      </c>
      <c r="B32" s="19" t="s">
        <v>69</v>
      </c>
      <c r="C32" s="20">
        <v>4527122272</v>
      </c>
      <c r="D32" s="21">
        <f>C32/C152</f>
        <v>0.013667070713570722</v>
      </c>
      <c r="E32" s="22">
        <v>0.896</v>
      </c>
      <c r="F32" s="22">
        <v>0.865</v>
      </c>
      <c r="G32" s="22">
        <v>0.8814</v>
      </c>
      <c r="H32" s="22">
        <v>101.7279</v>
      </c>
    </row>
    <row r="33" spans="1:8" ht="14.25">
      <c r="A33" s="18" t="s">
        <v>70</v>
      </c>
      <c r="B33" s="19" t="s">
        <v>71</v>
      </c>
      <c r="C33" s="20">
        <v>2185384159</v>
      </c>
      <c r="D33" s="21">
        <f>C33/C152</f>
        <v>0.006597524441100467</v>
      </c>
      <c r="E33" s="22">
        <v>0.59</v>
      </c>
      <c r="F33" s="22">
        <v>0.57</v>
      </c>
      <c r="G33" s="22">
        <v>0.5811</v>
      </c>
      <c r="H33" s="22">
        <v>101.623</v>
      </c>
    </row>
    <row r="34" spans="1:8" ht="14.25">
      <c r="A34" s="18" t="s">
        <v>72</v>
      </c>
      <c r="B34" s="19" t="s">
        <v>73</v>
      </c>
      <c r="C34" s="20">
        <v>314738760</v>
      </c>
      <c r="D34" s="21">
        <f>C34/C152</f>
        <v>0.0009501746652230832</v>
      </c>
      <c r="E34" s="22">
        <v>1.434</v>
      </c>
      <c r="F34" s="22">
        <v>1.425</v>
      </c>
      <c r="G34" s="22">
        <v>1.431</v>
      </c>
      <c r="H34" s="22">
        <v>104.9116</v>
      </c>
    </row>
    <row r="35" spans="1:8" ht="14.25">
      <c r="A35" s="18" t="s">
        <v>74</v>
      </c>
      <c r="B35" s="19" t="s">
        <v>75</v>
      </c>
      <c r="C35" s="20">
        <v>2299235988</v>
      </c>
      <c r="D35" s="21">
        <f>C35/C152</f>
        <v>0.006941235280862023</v>
      </c>
      <c r="E35" s="22">
        <v>0.43</v>
      </c>
      <c r="F35" s="22">
        <v>0.415</v>
      </c>
      <c r="G35" s="22">
        <v>0.4193</v>
      </c>
      <c r="H35" s="22">
        <v>99.967</v>
      </c>
    </row>
    <row r="36" spans="1:8" ht="14.25">
      <c r="A36" s="18" t="s">
        <v>76</v>
      </c>
      <c r="B36" s="19" t="s">
        <v>77</v>
      </c>
      <c r="C36" s="20">
        <v>98709130</v>
      </c>
      <c r="D36" s="21">
        <f>C36/C152</f>
        <v>0.00029799607316306325</v>
      </c>
      <c r="E36" s="22">
        <v>0.921</v>
      </c>
      <c r="F36" s="22">
        <v>0.921</v>
      </c>
      <c r="G36" s="22">
        <v>0.921</v>
      </c>
      <c r="H36" s="22">
        <v>98.7091</v>
      </c>
    </row>
    <row r="37" spans="1:8" ht="14.25">
      <c r="A37" s="18" t="s">
        <v>78</v>
      </c>
      <c r="B37" s="19" t="s">
        <v>79</v>
      </c>
      <c r="C37" s="20">
        <v>1246608463</v>
      </c>
      <c r="D37" s="21">
        <f>C37/C152</f>
        <v>0.0037634251942636086</v>
      </c>
      <c r="E37" s="22">
        <v>0.606</v>
      </c>
      <c r="F37" s="22">
        <v>0.55</v>
      </c>
      <c r="G37" s="22">
        <v>0.5932</v>
      </c>
      <c r="H37" s="22">
        <v>99.7321</v>
      </c>
    </row>
    <row r="38" spans="1:8" ht="14.25">
      <c r="A38" s="18" t="s">
        <v>80</v>
      </c>
      <c r="B38" s="19" t="s">
        <v>81</v>
      </c>
      <c r="C38" s="20">
        <v>100882731</v>
      </c>
      <c r="D38" s="21">
        <f>C38/C152</f>
        <v>0.00030455802505771883</v>
      </c>
      <c r="E38" s="22">
        <v>1.586</v>
      </c>
      <c r="F38" s="22">
        <v>1.5855</v>
      </c>
      <c r="G38" s="22">
        <v>1.5857</v>
      </c>
      <c r="H38" s="22">
        <v>100.8839</v>
      </c>
    </row>
    <row r="39" spans="1:8" ht="14.25">
      <c r="A39" s="18" t="s">
        <v>82</v>
      </c>
      <c r="B39" s="19" t="s">
        <v>83</v>
      </c>
      <c r="C39" s="20">
        <v>797153350</v>
      </c>
      <c r="D39" s="21">
        <f>C39/C152</f>
        <v>0.002406551126615957</v>
      </c>
      <c r="E39" s="22">
        <v>0.614</v>
      </c>
      <c r="F39" s="22">
        <v>0.613</v>
      </c>
      <c r="G39" s="22">
        <v>0.6136</v>
      </c>
      <c r="H39" s="22">
        <v>99.6442</v>
      </c>
    </row>
    <row r="40" spans="1:8" ht="14.25">
      <c r="A40" s="18" t="s">
        <v>84</v>
      </c>
      <c r="B40" s="19" t="s">
        <v>85</v>
      </c>
      <c r="C40" s="20">
        <v>4088835463</v>
      </c>
      <c r="D40" s="21">
        <f>C40/C152</f>
        <v>0.012343912987419457</v>
      </c>
      <c r="E40" s="22">
        <v>0.97</v>
      </c>
      <c r="F40" s="22">
        <v>0.93</v>
      </c>
      <c r="G40" s="22">
        <v>0.9554</v>
      </c>
      <c r="H40" s="22">
        <v>97.3604</v>
      </c>
    </row>
    <row r="41" spans="1:8" ht="14.25">
      <c r="A41" s="18" t="s">
        <v>86</v>
      </c>
      <c r="B41" s="19" t="s">
        <v>87</v>
      </c>
      <c r="C41" s="20">
        <v>4100514932</v>
      </c>
      <c r="D41" s="21">
        <f>C41/C152</f>
        <v>0.012379172500887256</v>
      </c>
      <c r="E41" s="22">
        <v>0.36</v>
      </c>
      <c r="F41" s="22">
        <v>0.335</v>
      </c>
      <c r="G41" s="22">
        <v>0.3493</v>
      </c>
      <c r="H41" s="22">
        <v>100.0121</v>
      </c>
    </row>
    <row r="42" spans="1:8" ht="14.25">
      <c r="A42" s="18" t="s">
        <v>88</v>
      </c>
      <c r="B42" s="19" t="s">
        <v>89</v>
      </c>
      <c r="C42" s="20">
        <v>3099514943</v>
      </c>
      <c r="D42" s="21">
        <f>C42/C152</f>
        <v>0.00935722239395926</v>
      </c>
      <c r="E42" s="22">
        <v>0.6525</v>
      </c>
      <c r="F42" s="22">
        <v>0.622</v>
      </c>
      <c r="G42" s="22">
        <v>0.6293</v>
      </c>
      <c r="H42" s="22">
        <v>99.9848</v>
      </c>
    </row>
    <row r="43" spans="1:8" ht="14.25">
      <c r="A43" s="18" t="s">
        <v>90</v>
      </c>
      <c r="B43" s="19" t="s">
        <v>91</v>
      </c>
      <c r="C43" s="20">
        <v>3001879164</v>
      </c>
      <c r="D43" s="21">
        <f>C43/C152</f>
        <v>0.00906246669362823</v>
      </c>
      <c r="E43" s="22">
        <v>0.418</v>
      </c>
      <c r="F43" s="22">
        <v>0.41</v>
      </c>
      <c r="G43" s="22">
        <v>0.4154</v>
      </c>
      <c r="H43" s="22">
        <v>100.0617</v>
      </c>
    </row>
    <row r="44" spans="1:8" ht="14.25">
      <c r="A44" s="18" t="s">
        <v>92</v>
      </c>
      <c r="B44" s="19" t="s">
        <v>93</v>
      </c>
      <c r="C44" s="20">
        <v>1305083174</v>
      </c>
      <c r="D44" s="21">
        <f>C44/C152</f>
        <v>0.003939956324234514</v>
      </c>
      <c r="E44" s="22">
        <v>0.66</v>
      </c>
      <c r="F44" s="22">
        <v>0.643</v>
      </c>
      <c r="G44" s="22">
        <v>0.645</v>
      </c>
      <c r="H44" s="22">
        <v>100.3888</v>
      </c>
    </row>
    <row r="45" spans="1:8" ht="14.25">
      <c r="A45" s="18" t="s">
        <v>94</v>
      </c>
      <c r="B45" s="19" t="s">
        <v>95</v>
      </c>
      <c r="C45" s="20">
        <v>6622079666</v>
      </c>
      <c r="D45" s="21">
        <f>C45/C152</f>
        <v>0.019991602971690354</v>
      </c>
      <c r="E45" s="22">
        <v>1.018</v>
      </c>
      <c r="F45" s="22">
        <v>0.97</v>
      </c>
      <c r="G45" s="22">
        <v>0.9943</v>
      </c>
      <c r="H45" s="22">
        <v>101.0989</v>
      </c>
    </row>
    <row r="46" spans="1:8" ht="14.25">
      <c r="A46" s="18" t="s">
        <v>96</v>
      </c>
      <c r="B46" s="19" t="s">
        <v>97</v>
      </c>
      <c r="C46" s="20">
        <v>1403345144</v>
      </c>
      <c r="D46" s="21">
        <f>C46/C152</f>
        <v>0.0042366024521181935</v>
      </c>
      <c r="E46" s="22">
        <v>0.725</v>
      </c>
      <c r="F46" s="22">
        <v>0.675</v>
      </c>
      <c r="G46" s="22">
        <v>0.6888</v>
      </c>
      <c r="H46" s="22">
        <v>100.2388</v>
      </c>
    </row>
    <row r="47" spans="1:8" ht="14.25">
      <c r="A47" s="18" t="s">
        <v>98</v>
      </c>
      <c r="B47" s="19" t="s">
        <v>99</v>
      </c>
      <c r="C47" s="20">
        <v>638762308</v>
      </c>
      <c r="D47" s="21">
        <f>C47/C152</f>
        <v>0.0019283794667076402</v>
      </c>
      <c r="E47" s="22">
        <v>1.606</v>
      </c>
      <c r="F47" s="22">
        <v>1.576</v>
      </c>
      <c r="G47" s="22">
        <v>1.5958</v>
      </c>
      <c r="H47" s="22">
        <v>106.4591</v>
      </c>
    </row>
    <row r="48" spans="1:8" ht="14.25">
      <c r="A48" s="18" t="s">
        <v>100</v>
      </c>
      <c r="B48" s="19" t="s">
        <v>101</v>
      </c>
      <c r="C48" s="20">
        <v>1150483714</v>
      </c>
      <c r="D48" s="21">
        <f>C48/C152</f>
        <v>0.0034732311895572044</v>
      </c>
      <c r="E48" s="22">
        <v>0.468</v>
      </c>
      <c r="F48" s="22">
        <v>0.465</v>
      </c>
      <c r="G48" s="22">
        <v>0.4666</v>
      </c>
      <c r="H48" s="22">
        <v>100.0422</v>
      </c>
    </row>
    <row r="49" spans="1:8" ht="14.25">
      <c r="A49" s="18" t="s">
        <v>102</v>
      </c>
      <c r="B49" s="19" t="s">
        <v>103</v>
      </c>
      <c r="C49" s="20">
        <v>100347992</v>
      </c>
      <c r="D49" s="21">
        <f>C49/C152</f>
        <v>0.00030294368480198824</v>
      </c>
      <c r="E49" s="22">
        <v>1.479</v>
      </c>
      <c r="F49" s="22">
        <v>1.479</v>
      </c>
      <c r="G49" s="22">
        <v>1.479</v>
      </c>
      <c r="H49" s="22">
        <v>100.348</v>
      </c>
    </row>
    <row r="50" spans="1:8" ht="14.25">
      <c r="A50" s="18" t="s">
        <v>104</v>
      </c>
      <c r="B50" s="19" t="s">
        <v>105</v>
      </c>
      <c r="C50" s="20">
        <v>449751540</v>
      </c>
      <c r="D50" s="21">
        <f>C50/C152</f>
        <v>0.0013577689603691205</v>
      </c>
      <c r="E50" s="22">
        <v>1.02</v>
      </c>
      <c r="F50" s="22">
        <v>0.994</v>
      </c>
      <c r="G50" s="22">
        <v>1.006</v>
      </c>
      <c r="H50" s="22">
        <v>99.9452</v>
      </c>
    </row>
    <row r="51" spans="1:8" ht="14.25">
      <c r="A51" s="18" t="s">
        <v>106</v>
      </c>
      <c r="B51" s="19" t="s">
        <v>107</v>
      </c>
      <c r="C51" s="20">
        <v>1994356375</v>
      </c>
      <c r="D51" s="21">
        <f>C51/C152</f>
        <v>0.006020824702210642</v>
      </c>
      <c r="E51" s="22">
        <v>0.715</v>
      </c>
      <c r="F51" s="22">
        <v>0.677</v>
      </c>
      <c r="G51" s="22">
        <v>0.6888</v>
      </c>
      <c r="H51" s="22">
        <v>99.72</v>
      </c>
    </row>
    <row r="52" spans="1:8" ht="14.25">
      <c r="A52" s="18" t="s">
        <v>108</v>
      </c>
      <c r="B52" s="19" t="s">
        <v>109</v>
      </c>
      <c r="C52" s="20">
        <v>1893114031</v>
      </c>
      <c r="D52" s="21">
        <f>C52/C152</f>
        <v>0.005715181030244087</v>
      </c>
      <c r="E52" s="22">
        <v>0.725</v>
      </c>
      <c r="F52" s="22">
        <v>0.675</v>
      </c>
      <c r="G52" s="22">
        <v>0.7031</v>
      </c>
      <c r="H52" s="22">
        <v>99.6388</v>
      </c>
    </row>
    <row r="53" spans="1:8" ht="14.25">
      <c r="A53" s="18" t="s">
        <v>110</v>
      </c>
      <c r="B53" s="19" t="s">
        <v>111</v>
      </c>
      <c r="C53" s="20">
        <v>119075405781</v>
      </c>
      <c r="D53" s="21">
        <f>C53/C152</f>
        <v>0.3594804587279446</v>
      </c>
      <c r="E53" s="22">
        <v>1.0395</v>
      </c>
      <c r="F53" s="22">
        <v>0.983</v>
      </c>
      <c r="G53" s="22">
        <v>1.0157</v>
      </c>
      <c r="H53" s="22">
        <v>99.8538</v>
      </c>
    </row>
    <row r="54" spans="1:8" ht="14.25">
      <c r="A54" s="18" t="s">
        <v>112</v>
      </c>
      <c r="B54" s="19" t="s">
        <v>113</v>
      </c>
      <c r="C54" s="20">
        <v>196402161</v>
      </c>
      <c r="D54" s="21">
        <f>C54/C152</f>
        <v>0.0005929246133436666</v>
      </c>
      <c r="E54" s="22">
        <v>1.4805</v>
      </c>
      <c r="F54" s="22">
        <v>1.48</v>
      </c>
      <c r="G54" s="22">
        <v>1.4801</v>
      </c>
      <c r="H54" s="22">
        <v>98.2015</v>
      </c>
    </row>
    <row r="55" spans="1:8" ht="14.25">
      <c r="A55" s="18" t="s">
        <v>114</v>
      </c>
      <c r="B55" s="19" t="s">
        <v>115</v>
      </c>
      <c r="C55" s="20">
        <v>3505184286</v>
      </c>
      <c r="D55" s="21">
        <f>C55/C152</f>
        <v>0.010581910234046999</v>
      </c>
      <c r="E55" s="22">
        <v>0.41</v>
      </c>
      <c r="F55" s="22">
        <v>0.4</v>
      </c>
      <c r="G55" s="22">
        <v>0.4022</v>
      </c>
      <c r="H55" s="22">
        <v>103.0462</v>
      </c>
    </row>
    <row r="56" spans="1:8" ht="14.25">
      <c r="A56" s="18" t="s">
        <v>116</v>
      </c>
      <c r="B56" s="19" t="s">
        <v>117</v>
      </c>
      <c r="C56" s="20">
        <v>3521931845</v>
      </c>
      <c r="D56" s="21">
        <f>C56/C152</f>
        <v>0.01063246996258545</v>
      </c>
      <c r="E56" s="22">
        <v>0.4426</v>
      </c>
      <c r="F56" s="22">
        <v>0.4425</v>
      </c>
      <c r="G56" s="22">
        <v>0.4425</v>
      </c>
      <c r="H56" s="22">
        <v>103.5797</v>
      </c>
    </row>
    <row r="57" spans="1:8" ht="14.25">
      <c r="A57" s="18" t="s">
        <v>118</v>
      </c>
      <c r="B57" s="19" t="s">
        <v>119</v>
      </c>
      <c r="C57" s="20">
        <v>4471443546</v>
      </c>
      <c r="D57" s="21">
        <f>C57/C152</f>
        <v>0.013498980469976008</v>
      </c>
      <c r="E57" s="22">
        <v>0.5</v>
      </c>
      <c r="F57" s="22">
        <v>0.4572</v>
      </c>
      <c r="G57" s="22">
        <v>0.4671</v>
      </c>
      <c r="H57" s="22">
        <v>105.2795</v>
      </c>
    </row>
    <row r="58" spans="1:8" ht="14.25">
      <c r="A58" s="18" t="s">
        <v>120</v>
      </c>
      <c r="B58" s="19" t="s">
        <v>121</v>
      </c>
      <c r="C58" s="20">
        <v>15009475724</v>
      </c>
      <c r="D58" s="21">
        <f>C58/C152</f>
        <v>0.04531257469282047</v>
      </c>
      <c r="E58" s="22">
        <v>0.571</v>
      </c>
      <c r="F58" s="22">
        <v>0.5247</v>
      </c>
      <c r="G58" s="22">
        <v>0.5373</v>
      </c>
      <c r="H58" s="22">
        <v>109.8317</v>
      </c>
    </row>
    <row r="59" spans="1:8" ht="14.25">
      <c r="A59" s="18" t="s">
        <v>122</v>
      </c>
      <c r="B59" s="19" t="s">
        <v>123</v>
      </c>
      <c r="C59" s="20">
        <v>883874506</v>
      </c>
      <c r="D59" s="21">
        <f>C59/C152</f>
        <v>0.002668356330938611</v>
      </c>
      <c r="E59" s="22">
        <v>0.5564</v>
      </c>
      <c r="F59" s="22">
        <v>0.5563</v>
      </c>
      <c r="G59" s="22">
        <v>0.5563</v>
      </c>
      <c r="H59" s="22">
        <v>110.4772</v>
      </c>
    </row>
    <row r="60" spans="1:8" ht="14.25">
      <c r="A60" s="18" t="s">
        <v>124</v>
      </c>
      <c r="B60" s="19" t="s">
        <v>125</v>
      </c>
      <c r="C60" s="20">
        <v>4145223117</v>
      </c>
      <c r="D60" s="21">
        <f>C60/C152</f>
        <v>0.012514143435878252</v>
      </c>
      <c r="E60" s="22">
        <v>0.675</v>
      </c>
      <c r="F60" s="22">
        <v>0.65</v>
      </c>
      <c r="G60" s="22">
        <v>0.6616</v>
      </c>
      <c r="H60" s="22">
        <v>111.9355</v>
      </c>
    </row>
    <row r="61" spans="1:8" ht="14.25">
      <c r="A61" s="18" t="s">
        <v>126</v>
      </c>
      <c r="B61" s="19" t="s">
        <v>127</v>
      </c>
      <c r="C61" s="20">
        <v>4534547548</v>
      </c>
      <c r="D61" s="21">
        <f>C61/C152</f>
        <v>0.01368948711102202</v>
      </c>
      <c r="E61" s="22">
        <v>0.671</v>
      </c>
      <c r="F61" s="22">
        <v>0.665</v>
      </c>
      <c r="G61" s="22">
        <v>0.6688</v>
      </c>
      <c r="H61" s="22">
        <v>111.8382</v>
      </c>
    </row>
    <row r="62" spans="1:8" ht="14.25">
      <c r="A62" s="18" t="s">
        <v>128</v>
      </c>
      <c r="B62" s="19" t="s">
        <v>129</v>
      </c>
      <c r="C62" s="20">
        <v>777835922</v>
      </c>
      <c r="D62" s="21">
        <f>C62/C152</f>
        <v>0.0023482331403505505</v>
      </c>
      <c r="E62" s="22">
        <v>0.702</v>
      </c>
      <c r="F62" s="22">
        <v>0.6905</v>
      </c>
      <c r="G62" s="22">
        <v>0.6965</v>
      </c>
      <c r="H62" s="22">
        <v>111.0467</v>
      </c>
    </row>
    <row r="63" spans="1:8" ht="14.25">
      <c r="A63" s="18" t="s">
        <v>130</v>
      </c>
      <c r="B63" s="19" t="s">
        <v>131</v>
      </c>
      <c r="C63" s="20">
        <v>666912600</v>
      </c>
      <c r="D63" s="21">
        <f>C63/C152</f>
        <v>0.002013363261766857</v>
      </c>
      <c r="E63" s="22">
        <v>0.671</v>
      </c>
      <c r="F63" s="22">
        <v>0.67</v>
      </c>
      <c r="G63" s="22">
        <v>0.6705</v>
      </c>
      <c r="H63" s="22">
        <v>111.1521</v>
      </c>
    </row>
    <row r="64" spans="1:8" ht="14.25">
      <c r="A64" s="18" t="s">
        <v>132</v>
      </c>
      <c r="B64" s="19" t="s">
        <v>133</v>
      </c>
      <c r="C64" s="20">
        <v>2268424070</v>
      </c>
      <c r="D64" s="21">
        <f>C64/C152</f>
        <v>0.006848216220004914</v>
      </c>
      <c r="E64" s="22">
        <v>0.6605</v>
      </c>
      <c r="F64" s="22">
        <v>0.659</v>
      </c>
      <c r="G64" s="22">
        <v>0.6601</v>
      </c>
      <c r="H64" s="22">
        <v>113.4164</v>
      </c>
    </row>
    <row r="65" spans="1:8" ht="14.25">
      <c r="A65" s="18" t="s">
        <v>134</v>
      </c>
      <c r="B65" s="19" t="s">
        <v>135</v>
      </c>
      <c r="C65" s="20">
        <v>325069152</v>
      </c>
      <c r="D65" s="21">
        <f>C65/C152</f>
        <v>0.0009813614080323363</v>
      </c>
      <c r="E65" s="22">
        <v>0.735</v>
      </c>
      <c r="F65" s="22">
        <v>0.708</v>
      </c>
      <c r="G65" s="22">
        <v>0.726</v>
      </c>
      <c r="H65" s="22">
        <v>108.3374</v>
      </c>
    </row>
    <row r="66" spans="1:8" ht="14.25">
      <c r="A66" s="18" t="s">
        <v>136</v>
      </c>
      <c r="B66" s="19" t="s">
        <v>137</v>
      </c>
      <c r="C66" s="20">
        <v>6745880910</v>
      </c>
      <c r="D66" s="21">
        <f>C66/C152</f>
        <v>0.020365350410905977</v>
      </c>
      <c r="E66" s="22">
        <v>0.8057</v>
      </c>
      <c r="F66" s="22">
        <v>0.79</v>
      </c>
      <c r="G66" s="22">
        <v>0.7992</v>
      </c>
      <c r="H66" s="22">
        <v>112.3769</v>
      </c>
    </row>
    <row r="67" spans="1:8" ht="14.25">
      <c r="A67" s="18" t="s">
        <v>138</v>
      </c>
      <c r="B67" s="19" t="s">
        <v>139</v>
      </c>
      <c r="C67" s="20">
        <v>797528682</v>
      </c>
      <c r="D67" s="21">
        <f>C67/C152</f>
        <v>0.002407684228104466</v>
      </c>
      <c r="E67" s="22">
        <v>0.824</v>
      </c>
      <c r="F67" s="22">
        <v>0.815</v>
      </c>
      <c r="G67" s="22">
        <v>0.8167</v>
      </c>
      <c r="H67" s="22">
        <v>113.9304</v>
      </c>
    </row>
    <row r="68" spans="1:8" ht="14.25">
      <c r="A68" s="18" t="s">
        <v>140</v>
      </c>
      <c r="B68" s="19" t="s">
        <v>141</v>
      </c>
      <c r="C68" s="20">
        <v>440678248</v>
      </c>
      <c r="D68" s="21">
        <f>C68/C152</f>
        <v>0.0013303773159826099</v>
      </c>
      <c r="E68" s="22">
        <v>0.8463</v>
      </c>
      <c r="F68" s="22">
        <v>0.8463</v>
      </c>
      <c r="G68" s="22">
        <v>0.8463</v>
      </c>
      <c r="H68" s="22">
        <v>110.1696</v>
      </c>
    </row>
    <row r="69" spans="1:8" ht="14.25">
      <c r="A69" s="18" t="s">
        <v>142</v>
      </c>
      <c r="B69" s="19" t="s">
        <v>143</v>
      </c>
      <c r="C69" s="20">
        <v>214594300</v>
      </c>
      <c r="D69" s="21">
        <f>C69/C152</f>
        <v>0.0006478454295279104</v>
      </c>
      <c r="E69" s="22">
        <v>0.91</v>
      </c>
      <c r="F69" s="22">
        <v>0.91</v>
      </c>
      <c r="G69" s="22">
        <v>0.91</v>
      </c>
      <c r="H69" s="22">
        <v>107.2972</v>
      </c>
    </row>
    <row r="70" spans="1:8" ht="14.25">
      <c r="A70" s="18" t="s">
        <v>144</v>
      </c>
      <c r="B70" s="19" t="s">
        <v>145</v>
      </c>
      <c r="C70" s="20">
        <v>588617340</v>
      </c>
      <c r="D70" s="21">
        <f>C70/C152</f>
        <v>0.001776995257841779</v>
      </c>
      <c r="E70" s="22">
        <v>1.04</v>
      </c>
      <c r="F70" s="22">
        <v>1.04</v>
      </c>
      <c r="G70" s="22">
        <v>1.04</v>
      </c>
      <c r="H70" s="22">
        <v>117.7235</v>
      </c>
    </row>
    <row r="71" spans="1:8" ht="14.25">
      <c r="A71" s="18" t="s">
        <v>146</v>
      </c>
      <c r="B71" s="19" t="s">
        <v>147</v>
      </c>
      <c r="C71" s="20">
        <v>2421309960</v>
      </c>
      <c r="D71" s="21">
        <f>C71/C152</f>
        <v>0.007309768204730542</v>
      </c>
      <c r="E71" s="22">
        <v>1.06</v>
      </c>
      <c r="F71" s="22">
        <v>1.035</v>
      </c>
      <c r="G71" s="22">
        <v>1.0496</v>
      </c>
      <c r="H71" s="22">
        <v>115.2803</v>
      </c>
    </row>
    <row r="72" spans="1:8" ht="14.25">
      <c r="A72" s="18" t="s">
        <v>148</v>
      </c>
      <c r="B72" s="19" t="s">
        <v>149</v>
      </c>
      <c r="C72" s="20">
        <v>1209009864</v>
      </c>
      <c r="D72" s="21">
        <f>C72/C152</f>
        <v>0.0036499176103305655</v>
      </c>
      <c r="E72" s="22">
        <v>0.33</v>
      </c>
      <c r="F72" s="22">
        <v>0.325</v>
      </c>
      <c r="G72" s="22">
        <v>0.3295</v>
      </c>
      <c r="H72" s="22">
        <v>100.7402</v>
      </c>
    </row>
    <row r="73" spans="1:8" ht="14.25">
      <c r="A73" s="18" t="s">
        <v>150</v>
      </c>
      <c r="B73" s="19" t="s">
        <v>151</v>
      </c>
      <c r="C73" s="20">
        <v>2103784309</v>
      </c>
      <c r="D73" s="21">
        <f>C73/C152</f>
        <v>0.00635118010729168</v>
      </c>
      <c r="E73" s="22">
        <v>1.076</v>
      </c>
      <c r="F73" s="22">
        <v>1.069</v>
      </c>
      <c r="G73" s="22">
        <v>1.0703</v>
      </c>
      <c r="H73" s="22">
        <v>110.6962</v>
      </c>
    </row>
    <row r="74" spans="1:8" ht="14.25">
      <c r="A74" s="18" t="s">
        <v>152</v>
      </c>
      <c r="B74" s="19" t="s">
        <v>153</v>
      </c>
      <c r="C74" s="20">
        <v>1613244056</v>
      </c>
      <c r="D74" s="21">
        <f>C74/C152</f>
        <v>0.004870272828274881</v>
      </c>
      <c r="E74" s="22">
        <v>0.446</v>
      </c>
      <c r="F74" s="22">
        <v>0.44</v>
      </c>
      <c r="G74" s="22">
        <v>0.444</v>
      </c>
      <c r="H74" s="22">
        <v>100.8278</v>
      </c>
    </row>
    <row r="75" spans="1:8" ht="14.25">
      <c r="A75" s="18" t="s">
        <v>154</v>
      </c>
      <c r="B75" s="19" t="s">
        <v>155</v>
      </c>
      <c r="C75" s="20">
        <v>2433204286</v>
      </c>
      <c r="D75" s="21">
        <f>C75/C152</f>
        <v>0.007345676356701098</v>
      </c>
      <c r="E75" s="22">
        <v>1.13</v>
      </c>
      <c r="F75" s="22">
        <v>1.105</v>
      </c>
      <c r="G75" s="22">
        <v>1.1209</v>
      </c>
      <c r="H75" s="22">
        <v>110.5882</v>
      </c>
    </row>
    <row r="76" spans="1:8" ht="14.25">
      <c r="A76" s="18" t="s">
        <v>156</v>
      </c>
      <c r="B76" s="19" t="s">
        <v>157</v>
      </c>
      <c r="C76" s="20">
        <v>556675496</v>
      </c>
      <c r="D76" s="21">
        <f>C76/C152</f>
        <v>0.0016805650281194913</v>
      </c>
      <c r="E76" s="22">
        <v>0.495</v>
      </c>
      <c r="F76" s="22">
        <v>0.49</v>
      </c>
      <c r="G76" s="22">
        <v>0.4921</v>
      </c>
      <c r="H76" s="22">
        <v>101.2112</v>
      </c>
    </row>
    <row r="77" spans="1:8" ht="14.25">
      <c r="A77" s="18" t="s">
        <v>158</v>
      </c>
      <c r="B77" s="19" t="s">
        <v>159</v>
      </c>
      <c r="C77" s="20">
        <v>1831997752</v>
      </c>
      <c r="D77" s="21">
        <f>C77/C152</f>
        <v>0.005530675188197479</v>
      </c>
      <c r="E77" s="22">
        <v>1.17</v>
      </c>
      <c r="F77" s="22">
        <v>1.169</v>
      </c>
      <c r="G77" s="22">
        <v>1.1693</v>
      </c>
      <c r="H77" s="22">
        <v>107.7497</v>
      </c>
    </row>
    <row r="78" spans="1:8" ht="14.25">
      <c r="A78" s="18" t="s">
        <v>160</v>
      </c>
      <c r="B78" s="19" t="s">
        <v>161</v>
      </c>
      <c r="C78" s="20">
        <v>3962282688</v>
      </c>
      <c r="D78" s="21">
        <f>C78/C152</f>
        <v>0.011961858865395601</v>
      </c>
      <c r="E78" s="22">
        <v>0.5425</v>
      </c>
      <c r="F78" s="22">
        <v>0.51</v>
      </c>
      <c r="G78" s="22">
        <v>0.5247</v>
      </c>
      <c r="H78" s="22">
        <v>101.5788</v>
      </c>
    </row>
    <row r="79" spans="1:8" ht="14.25">
      <c r="A79" s="18" t="s">
        <v>162</v>
      </c>
      <c r="B79" s="19" t="s">
        <v>163</v>
      </c>
      <c r="C79" s="20">
        <v>5539995208</v>
      </c>
      <c r="D79" s="21">
        <f>C79/C152</f>
        <v>0.016724864430738957</v>
      </c>
      <c r="E79" s="22">
        <v>1.185</v>
      </c>
      <c r="F79" s="22">
        <v>1.165</v>
      </c>
      <c r="G79" s="22">
        <v>1.1757</v>
      </c>
      <c r="H79" s="22">
        <v>106.529</v>
      </c>
    </row>
    <row r="80" spans="1:8" ht="14.25">
      <c r="A80" s="18" t="s">
        <v>164</v>
      </c>
      <c r="B80" s="19" t="s">
        <v>165</v>
      </c>
      <c r="C80" s="20">
        <v>201438056</v>
      </c>
      <c r="D80" s="21">
        <f>C80/C152</f>
        <v>0.0006081276339240477</v>
      </c>
      <c r="E80" s="22">
        <v>0.59</v>
      </c>
      <c r="F80" s="22">
        <v>0.58</v>
      </c>
      <c r="G80" s="22">
        <v>0.585</v>
      </c>
      <c r="H80" s="22">
        <v>100.719</v>
      </c>
    </row>
    <row r="81" spans="1:8" ht="14.25">
      <c r="A81" s="18" t="s">
        <v>166</v>
      </c>
      <c r="B81" s="19" t="s">
        <v>167</v>
      </c>
      <c r="C81" s="20">
        <v>202111332</v>
      </c>
      <c r="D81" s="21">
        <f>C81/C152</f>
        <v>0.0006101602078526694</v>
      </c>
      <c r="E81" s="22">
        <v>0.79</v>
      </c>
      <c r="F81" s="22">
        <v>0.79</v>
      </c>
      <c r="G81" s="22">
        <v>0.79</v>
      </c>
      <c r="H81" s="22">
        <v>101.0557</v>
      </c>
    </row>
    <row r="82" spans="1:8" ht="14.25">
      <c r="A82" s="18" t="s">
        <v>168</v>
      </c>
      <c r="B82" s="19" t="s">
        <v>169</v>
      </c>
      <c r="C82" s="20">
        <v>200389502</v>
      </c>
      <c r="D82" s="21">
        <f>C82/C152</f>
        <v>0.0006049621215292021</v>
      </c>
      <c r="E82" s="22">
        <v>0.805</v>
      </c>
      <c r="F82" s="22">
        <v>0.8</v>
      </c>
      <c r="G82" s="22">
        <v>0.8025</v>
      </c>
      <c r="H82" s="22">
        <v>100.1947</v>
      </c>
    </row>
    <row r="83" spans="1:8" ht="14.25">
      <c r="A83" s="18" t="s">
        <v>170</v>
      </c>
      <c r="B83" s="19" t="s">
        <v>171</v>
      </c>
      <c r="C83" s="20">
        <v>99679724</v>
      </c>
      <c r="D83" s="21">
        <f>C83/C152</f>
        <v>0.00030092622968086084</v>
      </c>
      <c r="E83" s="22">
        <v>0.815</v>
      </c>
      <c r="F83" s="22">
        <v>0.815</v>
      </c>
      <c r="G83" s="22">
        <v>0.815</v>
      </c>
      <c r="H83" s="22">
        <v>99.6797</v>
      </c>
    </row>
    <row r="84" spans="1:8" ht="14.25">
      <c r="A84" s="18" t="s">
        <v>172</v>
      </c>
      <c r="B84" s="19" t="s">
        <v>173</v>
      </c>
      <c r="C84" s="20">
        <v>302860686</v>
      </c>
      <c r="D84" s="21">
        <f>C84/C152</f>
        <v>0.0009143155769225351</v>
      </c>
      <c r="E84" s="22">
        <v>0.875</v>
      </c>
      <c r="F84" s="22">
        <v>0.875</v>
      </c>
      <c r="G84" s="22">
        <v>0.875</v>
      </c>
      <c r="H84" s="22">
        <v>100.9536</v>
      </c>
    </row>
    <row r="85" spans="1:8" ht="14.25">
      <c r="A85" s="18" t="s">
        <v>174</v>
      </c>
      <c r="B85" s="19" t="s">
        <v>175</v>
      </c>
      <c r="C85" s="20">
        <v>200215816</v>
      </c>
      <c r="D85" s="21">
        <f>C85/C152</f>
        <v>0.0006044377754432483</v>
      </c>
      <c r="E85" s="22">
        <v>0.928</v>
      </c>
      <c r="F85" s="22">
        <v>0.925</v>
      </c>
      <c r="G85" s="22">
        <v>0.9265</v>
      </c>
      <c r="H85" s="22">
        <v>100.1079</v>
      </c>
    </row>
    <row r="86" spans="1:8" ht="14.25">
      <c r="A86" s="18" t="s">
        <v>176</v>
      </c>
      <c r="B86" s="19" t="s">
        <v>177</v>
      </c>
      <c r="C86" s="20">
        <v>100673900</v>
      </c>
      <c r="D86" s="21">
        <f>C86/C152</f>
        <v>0.0003039275786344273</v>
      </c>
      <c r="E86" s="22">
        <v>0.53</v>
      </c>
      <c r="F86" s="22">
        <v>0.53</v>
      </c>
      <c r="G86" s="22">
        <v>0.53</v>
      </c>
      <c r="H86" s="22">
        <v>100.6739</v>
      </c>
    </row>
    <row r="87" spans="1:8" ht="14.25">
      <c r="A87" s="18" t="s">
        <v>178</v>
      </c>
      <c r="B87" s="19" t="s">
        <v>179</v>
      </c>
      <c r="C87" s="20">
        <v>202688086</v>
      </c>
      <c r="D87" s="21">
        <f>C87/C152</f>
        <v>0.000611901388503143</v>
      </c>
      <c r="E87" s="22">
        <v>0.63</v>
      </c>
      <c r="F87" s="22">
        <v>0.625</v>
      </c>
      <c r="G87" s="22">
        <v>0.6275</v>
      </c>
      <c r="H87" s="22">
        <v>101.344</v>
      </c>
    </row>
    <row r="88" spans="1:8" ht="14.25">
      <c r="A88" s="18" t="s">
        <v>180</v>
      </c>
      <c r="B88" s="19" t="s">
        <v>181</v>
      </c>
      <c r="C88" s="20">
        <v>402588056</v>
      </c>
      <c r="D88" s="21">
        <f>C88/C152</f>
        <v>0.0012153856465997766</v>
      </c>
      <c r="E88" s="22">
        <v>0.531</v>
      </c>
      <c r="F88" s="22">
        <v>0.53</v>
      </c>
      <c r="G88" s="22">
        <v>0.5305</v>
      </c>
      <c r="H88" s="22">
        <v>100.647</v>
      </c>
    </row>
    <row r="89" spans="1:8" ht="14.25">
      <c r="A89" s="18" t="s">
        <v>182</v>
      </c>
      <c r="B89" s="19" t="s">
        <v>183</v>
      </c>
      <c r="C89" s="20">
        <v>687157865</v>
      </c>
      <c r="D89" s="21">
        <f>C89/C152</f>
        <v>0.0020744823241083607</v>
      </c>
      <c r="E89" s="22">
        <v>1.001</v>
      </c>
      <c r="F89" s="22">
        <v>0.97</v>
      </c>
      <c r="G89" s="22">
        <v>0.9811</v>
      </c>
      <c r="H89" s="22">
        <v>105.7126</v>
      </c>
    </row>
    <row r="90" spans="1:8" ht="14.25">
      <c r="A90" s="18" t="s">
        <v>184</v>
      </c>
      <c r="B90" s="19" t="s">
        <v>185</v>
      </c>
      <c r="C90" s="20">
        <v>103400534</v>
      </c>
      <c r="D90" s="21">
        <f>C90/C152</f>
        <v>0.0003121590991123497</v>
      </c>
      <c r="E90" s="22">
        <v>0.8075</v>
      </c>
      <c r="F90" s="22">
        <v>0.8075</v>
      </c>
      <c r="G90" s="22">
        <v>0.8075</v>
      </c>
      <c r="H90" s="22">
        <v>103.4005</v>
      </c>
    </row>
    <row r="91" spans="1:8" ht="14.25">
      <c r="A91" s="18" t="s">
        <v>186</v>
      </c>
      <c r="B91" s="19" t="s">
        <v>187</v>
      </c>
      <c r="C91" s="20">
        <v>250315888</v>
      </c>
      <c r="D91" s="21">
        <f>C91/C152</f>
        <v>0.0007556864463735537</v>
      </c>
      <c r="E91" s="22">
        <v>0.5</v>
      </c>
      <c r="F91" s="22">
        <v>0.465</v>
      </c>
      <c r="G91" s="22">
        <v>0.476</v>
      </c>
      <c r="H91" s="22">
        <v>100.1016</v>
      </c>
    </row>
    <row r="92" spans="1:8" ht="14.25">
      <c r="A92" s="18" t="s">
        <v>188</v>
      </c>
      <c r="B92" s="19" t="s">
        <v>189</v>
      </c>
      <c r="C92" s="20">
        <v>100820344</v>
      </c>
      <c r="D92" s="21">
        <f>C92/C152</f>
        <v>0.0003043696829963875</v>
      </c>
      <c r="E92" s="22">
        <v>0.605</v>
      </c>
      <c r="F92" s="22">
        <v>0.605</v>
      </c>
      <c r="G92" s="22">
        <v>0.605</v>
      </c>
      <c r="H92" s="22">
        <v>100.8203</v>
      </c>
    </row>
    <row r="93" spans="1:8" ht="14.25">
      <c r="A93" s="18" t="s">
        <v>190</v>
      </c>
      <c r="B93" s="19" t="s">
        <v>191</v>
      </c>
      <c r="C93" s="20">
        <v>101489386</v>
      </c>
      <c r="D93" s="21">
        <f>C93/C152</f>
        <v>0.00030638947477027063</v>
      </c>
      <c r="E93" s="22">
        <v>0.705</v>
      </c>
      <c r="F93" s="22">
        <v>0.705</v>
      </c>
      <c r="G93" s="22">
        <v>0.705</v>
      </c>
      <c r="H93" s="22">
        <v>101.4894</v>
      </c>
    </row>
    <row r="94" spans="1:8" ht="14.25">
      <c r="A94" s="18" t="s">
        <v>192</v>
      </c>
      <c r="B94" s="19" t="s">
        <v>193</v>
      </c>
      <c r="C94" s="20">
        <v>423405748</v>
      </c>
      <c r="D94" s="21">
        <f>C94/C152</f>
        <v>0.001278232826676413</v>
      </c>
      <c r="E94" s="22">
        <v>1.052</v>
      </c>
      <c r="F94" s="22">
        <v>1.051</v>
      </c>
      <c r="G94" s="22">
        <v>1.0515</v>
      </c>
      <c r="H94" s="22">
        <v>105.8504</v>
      </c>
    </row>
    <row r="95" spans="1:8" ht="14.25">
      <c r="A95" s="18" t="s">
        <v>194</v>
      </c>
      <c r="B95" s="19" t="s">
        <v>195</v>
      </c>
      <c r="C95" s="20">
        <v>200549026</v>
      </c>
      <c r="D95" s="21">
        <f>C95/C152</f>
        <v>0.000605443713511375</v>
      </c>
      <c r="E95" s="22">
        <v>0.56</v>
      </c>
      <c r="F95" s="22">
        <v>0.555</v>
      </c>
      <c r="G95" s="22">
        <v>0.5575</v>
      </c>
      <c r="H95" s="22">
        <v>100.2745</v>
      </c>
    </row>
    <row r="96" spans="1:8" ht="14.25">
      <c r="A96" s="18" t="s">
        <v>196</v>
      </c>
      <c r="B96" s="19" t="s">
        <v>197</v>
      </c>
      <c r="C96" s="20">
        <v>604316536</v>
      </c>
      <c r="D96" s="21">
        <f>C96/C152</f>
        <v>0.0018243900506012456</v>
      </c>
      <c r="E96" s="22">
        <v>0.647</v>
      </c>
      <c r="F96" s="22">
        <v>0.643</v>
      </c>
      <c r="G96" s="22">
        <v>0.6451</v>
      </c>
      <c r="H96" s="22">
        <v>100.7195</v>
      </c>
    </row>
    <row r="97" spans="1:8" ht="14.25">
      <c r="A97" s="18" t="s">
        <v>198</v>
      </c>
      <c r="B97" s="19" t="s">
        <v>199</v>
      </c>
      <c r="C97" s="20">
        <v>100167718</v>
      </c>
      <c r="D97" s="21">
        <f>C97/C152</f>
        <v>0.0003023994499972301</v>
      </c>
      <c r="E97" s="22">
        <v>0.8385</v>
      </c>
      <c r="F97" s="22">
        <v>0.8385</v>
      </c>
      <c r="G97" s="22">
        <v>0.8385</v>
      </c>
      <c r="H97" s="22">
        <v>100.1677</v>
      </c>
    </row>
    <row r="98" spans="1:8" ht="14.25">
      <c r="A98" s="18" t="s">
        <v>200</v>
      </c>
      <c r="B98" s="19" t="s">
        <v>201</v>
      </c>
      <c r="C98" s="20">
        <v>400738888</v>
      </c>
      <c r="D98" s="21">
        <f>C98/C152</f>
        <v>0.001209803135614027</v>
      </c>
      <c r="E98" s="22">
        <v>0.64</v>
      </c>
      <c r="F98" s="22">
        <v>0.635</v>
      </c>
      <c r="G98" s="22">
        <v>0.6375</v>
      </c>
      <c r="H98" s="22">
        <v>100.1847</v>
      </c>
    </row>
    <row r="99" spans="1:8" ht="14.25">
      <c r="A99" s="18" t="s">
        <v>202</v>
      </c>
      <c r="B99" s="19" t="s">
        <v>203</v>
      </c>
      <c r="C99" s="20">
        <v>603678216</v>
      </c>
      <c r="D99" s="21">
        <f>C99/C152</f>
        <v>0.0018224630064319631</v>
      </c>
      <c r="E99" s="22">
        <v>0.793</v>
      </c>
      <c r="F99" s="22">
        <v>0.79</v>
      </c>
      <c r="G99" s="22">
        <v>0.7915</v>
      </c>
      <c r="H99" s="22">
        <v>100.613</v>
      </c>
    </row>
    <row r="100" spans="1:8" ht="14.25">
      <c r="A100" s="18" t="s">
        <v>204</v>
      </c>
      <c r="B100" s="19" t="s">
        <v>205</v>
      </c>
      <c r="C100" s="20">
        <v>400745924</v>
      </c>
      <c r="D100" s="21">
        <f>C100/C152</f>
        <v>0.001209824376814013</v>
      </c>
      <c r="E100" s="22">
        <v>0.767</v>
      </c>
      <c r="F100" s="22">
        <v>0.764</v>
      </c>
      <c r="G100" s="22">
        <v>0.7655</v>
      </c>
      <c r="H100" s="22">
        <v>100.1865</v>
      </c>
    </row>
    <row r="101" spans="1:8" ht="14.25">
      <c r="A101" s="18" t="s">
        <v>206</v>
      </c>
      <c r="B101" s="19" t="s">
        <v>207</v>
      </c>
      <c r="C101" s="20">
        <v>300397770</v>
      </c>
      <c r="D101" s="21">
        <f>C101/C152</f>
        <v>0.0009068802029451687</v>
      </c>
      <c r="E101" s="22">
        <v>0.91</v>
      </c>
      <c r="F101" s="22">
        <v>0.88</v>
      </c>
      <c r="G101" s="22">
        <v>0.891</v>
      </c>
      <c r="H101" s="22">
        <v>100.1325</v>
      </c>
    </row>
    <row r="102" spans="1:8" ht="14.25">
      <c r="A102" s="18" t="s">
        <v>208</v>
      </c>
      <c r="B102" s="19" t="s">
        <v>209</v>
      </c>
      <c r="C102" s="20">
        <v>2717246220</v>
      </c>
      <c r="D102" s="21">
        <f>C102/C152</f>
        <v>0.008203179415897769</v>
      </c>
      <c r="E102" s="22">
        <v>0.983</v>
      </c>
      <c r="F102" s="22">
        <v>0.98</v>
      </c>
      <c r="G102" s="22">
        <v>0.9809</v>
      </c>
      <c r="H102" s="22">
        <v>100.6384</v>
      </c>
    </row>
    <row r="103" spans="1:8" ht="14.25">
      <c r="A103" s="18" t="s">
        <v>210</v>
      </c>
      <c r="B103" s="19" t="s">
        <v>211</v>
      </c>
      <c r="C103" s="20">
        <v>100860198</v>
      </c>
      <c r="D103" s="21">
        <f>C103/C152</f>
        <v>0.0003044899994807881</v>
      </c>
      <c r="E103" s="22">
        <v>0.6</v>
      </c>
      <c r="F103" s="22">
        <v>0.6</v>
      </c>
      <c r="G103" s="22">
        <v>0.6</v>
      </c>
      <c r="H103" s="22">
        <v>100.8602</v>
      </c>
    </row>
    <row r="104" spans="1:8" ht="14.25">
      <c r="A104" s="18" t="s">
        <v>212</v>
      </c>
      <c r="B104" s="19" t="s">
        <v>213</v>
      </c>
      <c r="C104" s="20">
        <v>303921588</v>
      </c>
      <c r="D104" s="21">
        <f>C104/C152</f>
        <v>0.0009175183670799486</v>
      </c>
      <c r="E104" s="22">
        <v>0.63</v>
      </c>
      <c r="F104" s="22">
        <v>0.63</v>
      </c>
      <c r="G104" s="22">
        <v>0.63</v>
      </c>
      <c r="H104" s="22">
        <v>101.3072</v>
      </c>
    </row>
    <row r="105" spans="1:8" ht="14.25">
      <c r="A105" s="18" t="s">
        <v>214</v>
      </c>
      <c r="B105" s="19" t="s">
        <v>215</v>
      </c>
      <c r="C105" s="20">
        <v>200588520</v>
      </c>
      <c r="D105" s="21">
        <f>C105/C152</f>
        <v>0.0006055629431805403</v>
      </c>
      <c r="E105" s="22">
        <v>0.88</v>
      </c>
      <c r="F105" s="22">
        <v>0.877</v>
      </c>
      <c r="G105" s="22">
        <v>0.8785</v>
      </c>
      <c r="H105" s="22">
        <v>100.2943</v>
      </c>
    </row>
    <row r="106" spans="1:8" ht="14.25">
      <c r="A106" s="18" t="s">
        <v>216</v>
      </c>
      <c r="B106" s="19" t="s">
        <v>217</v>
      </c>
      <c r="C106" s="20">
        <v>102472134</v>
      </c>
      <c r="D106" s="21">
        <f>C106/C152</f>
        <v>0.00030935632337798156</v>
      </c>
      <c r="E106" s="22">
        <v>0.774</v>
      </c>
      <c r="F106" s="22">
        <v>0.774</v>
      </c>
      <c r="G106" s="22">
        <v>0.774</v>
      </c>
      <c r="H106" s="22">
        <v>102.4721</v>
      </c>
    </row>
    <row r="107" spans="1:8" ht="14.25">
      <c r="A107" s="18" t="s">
        <v>218</v>
      </c>
      <c r="B107" s="19" t="s">
        <v>219</v>
      </c>
      <c r="C107" s="20">
        <v>904664914</v>
      </c>
      <c r="D107" s="21">
        <f>C107/C152</f>
        <v>0.002731121142496143</v>
      </c>
      <c r="E107" s="22">
        <v>0.4975</v>
      </c>
      <c r="F107" s="22">
        <v>0.489</v>
      </c>
      <c r="G107" s="22">
        <v>0.4917</v>
      </c>
      <c r="H107" s="22">
        <v>100.5087</v>
      </c>
    </row>
    <row r="108" spans="1:8" ht="14.25">
      <c r="A108" s="18" t="s">
        <v>220</v>
      </c>
      <c r="B108" s="19" t="s">
        <v>221</v>
      </c>
      <c r="C108" s="20">
        <v>101130054</v>
      </c>
      <c r="D108" s="21">
        <f>C108/C152</f>
        <v>0.0003053046761811044</v>
      </c>
      <c r="E108" s="22">
        <v>0.59</v>
      </c>
      <c r="F108" s="22">
        <v>0.59</v>
      </c>
      <c r="G108" s="22">
        <v>0.59</v>
      </c>
      <c r="H108" s="22">
        <v>101.1301</v>
      </c>
    </row>
    <row r="109" spans="1:8" ht="14.25">
      <c r="A109" s="18" t="s">
        <v>222</v>
      </c>
      <c r="B109" s="19" t="s">
        <v>223</v>
      </c>
      <c r="C109" s="20">
        <v>504718090</v>
      </c>
      <c r="D109" s="21">
        <f>C109/C152</f>
        <v>0.001523709193611184</v>
      </c>
      <c r="E109" s="22">
        <v>0.6</v>
      </c>
      <c r="F109" s="22">
        <v>0.6</v>
      </c>
      <c r="G109" s="22">
        <v>0.6</v>
      </c>
      <c r="H109" s="22">
        <v>100.9436</v>
      </c>
    </row>
    <row r="110" spans="1:8" ht="14.25">
      <c r="A110" s="18" t="s">
        <v>224</v>
      </c>
      <c r="B110" s="19" t="s">
        <v>225</v>
      </c>
      <c r="C110" s="20">
        <v>500761712</v>
      </c>
      <c r="D110" s="21">
        <f>C110/C152</f>
        <v>0.0015117651605926707</v>
      </c>
      <c r="E110" s="22">
        <v>0.87</v>
      </c>
      <c r="F110" s="22">
        <v>0.86</v>
      </c>
      <c r="G110" s="22">
        <v>0.8664</v>
      </c>
      <c r="H110" s="22">
        <v>100.1521</v>
      </c>
    </row>
    <row r="111" spans="1:8" ht="14.25">
      <c r="A111" s="18" t="s">
        <v>226</v>
      </c>
      <c r="B111" s="19" t="s">
        <v>227</v>
      </c>
      <c r="C111" s="20">
        <v>300580680</v>
      </c>
      <c r="D111" s="21">
        <f>C111/C152</f>
        <v>0.0009074323956525936</v>
      </c>
      <c r="E111" s="22">
        <v>0.88</v>
      </c>
      <c r="F111" s="22">
        <v>0.88</v>
      </c>
      <c r="G111" s="22">
        <v>0.88</v>
      </c>
      <c r="H111" s="22">
        <v>100.1936</v>
      </c>
    </row>
    <row r="112" spans="1:8" ht="14.25">
      <c r="A112" s="18" t="s">
        <v>228</v>
      </c>
      <c r="B112" s="19" t="s">
        <v>229</v>
      </c>
      <c r="C112" s="20">
        <v>100490044</v>
      </c>
      <c r="D112" s="21">
        <f>C112/C152</f>
        <v>0.0003033725300180788</v>
      </c>
      <c r="E112" s="22">
        <v>0.615</v>
      </c>
      <c r="F112" s="22">
        <v>0.615</v>
      </c>
      <c r="G112" s="22">
        <v>0.615</v>
      </c>
      <c r="H112" s="22">
        <v>100.49</v>
      </c>
    </row>
    <row r="113" spans="1:8" ht="14.25">
      <c r="A113" s="18" t="s">
        <v>230</v>
      </c>
      <c r="B113" s="19" t="s">
        <v>231</v>
      </c>
      <c r="C113" s="20">
        <v>102445942</v>
      </c>
      <c r="D113" s="21">
        <f>C113/C152</f>
        <v>0.00030927725153175734</v>
      </c>
      <c r="E113" s="22">
        <v>0.81</v>
      </c>
      <c r="F113" s="22">
        <v>0.81</v>
      </c>
      <c r="G113" s="22">
        <v>0.81</v>
      </c>
      <c r="H113" s="22">
        <v>102.4459</v>
      </c>
    </row>
    <row r="114" spans="1:8" ht="14.25">
      <c r="A114" s="18" t="s">
        <v>232</v>
      </c>
      <c r="B114" s="19" t="s">
        <v>233</v>
      </c>
      <c r="C114" s="20">
        <v>201590932</v>
      </c>
      <c r="D114" s="21">
        <f>C114/C152</f>
        <v>0.0006085891560515436</v>
      </c>
      <c r="E114" s="22">
        <v>0.57</v>
      </c>
      <c r="F114" s="22">
        <v>0.57</v>
      </c>
      <c r="G114" s="22">
        <v>0.57</v>
      </c>
      <c r="H114" s="22">
        <v>100.7955</v>
      </c>
    </row>
    <row r="115" spans="1:8" ht="14.25">
      <c r="A115" s="18" t="s">
        <v>234</v>
      </c>
      <c r="B115" s="19" t="s">
        <v>235</v>
      </c>
      <c r="C115" s="20">
        <v>205398968</v>
      </c>
      <c r="D115" s="21">
        <f>C115/C152</f>
        <v>0.0006200853547766623</v>
      </c>
      <c r="E115" s="22">
        <v>0.81</v>
      </c>
      <c r="F115" s="22">
        <v>0.81</v>
      </c>
      <c r="G115" s="22">
        <v>0.81</v>
      </c>
      <c r="H115" s="22">
        <v>102.6995</v>
      </c>
    </row>
    <row r="116" spans="1:8" ht="14.25">
      <c r="A116" s="18" t="s">
        <v>236</v>
      </c>
      <c r="B116" s="19" t="s">
        <v>237</v>
      </c>
      <c r="C116" s="20">
        <v>100985366</v>
      </c>
      <c r="D116" s="21">
        <f>C116/C152</f>
        <v>0.0003048678730623471</v>
      </c>
      <c r="E116" s="22">
        <v>0.57</v>
      </c>
      <c r="F116" s="22">
        <v>0.57</v>
      </c>
      <c r="G116" s="22">
        <v>0.57</v>
      </c>
      <c r="H116" s="22">
        <v>100.9854</v>
      </c>
    </row>
    <row r="117" spans="1:8" ht="14.25">
      <c r="A117" s="18" t="s">
        <v>238</v>
      </c>
      <c r="B117" s="19" t="s">
        <v>239</v>
      </c>
      <c r="C117" s="20">
        <v>454377537</v>
      </c>
      <c r="D117" s="21">
        <f>C117/C152</f>
        <v>0.0013717345270848247</v>
      </c>
      <c r="E117" s="22">
        <v>0.63</v>
      </c>
      <c r="F117" s="22">
        <v>0.63</v>
      </c>
      <c r="G117" s="22">
        <v>0.63</v>
      </c>
      <c r="H117" s="22">
        <v>100.9728</v>
      </c>
    </row>
    <row r="118" spans="1:8" ht="14.25">
      <c r="A118" s="18" t="s">
        <v>240</v>
      </c>
      <c r="B118" s="19" t="s">
        <v>241</v>
      </c>
      <c r="C118" s="20">
        <v>505154832</v>
      </c>
      <c r="D118" s="21">
        <f>C118/C152</f>
        <v>0.0015250276876652333</v>
      </c>
      <c r="E118" s="22">
        <v>0.624</v>
      </c>
      <c r="F118" s="22">
        <v>0.6</v>
      </c>
      <c r="G118" s="22">
        <v>0.6174</v>
      </c>
      <c r="H118" s="22">
        <v>101.0271</v>
      </c>
    </row>
    <row r="119" spans="1:8" ht="14.25">
      <c r="A119" s="18" t="s">
        <v>242</v>
      </c>
      <c r="B119" s="19" t="s">
        <v>243</v>
      </c>
      <c r="C119" s="20">
        <v>717459556</v>
      </c>
      <c r="D119" s="21">
        <f>C119/C152</f>
        <v>0.002165961044751533</v>
      </c>
      <c r="E119" s="22">
        <v>0.8425</v>
      </c>
      <c r="F119" s="22">
        <v>0.84</v>
      </c>
      <c r="G119" s="22">
        <v>0.8416</v>
      </c>
      <c r="H119" s="22">
        <v>102.4889</v>
      </c>
    </row>
    <row r="120" spans="1:8" ht="14.25">
      <c r="A120" s="18" t="s">
        <v>244</v>
      </c>
      <c r="B120" s="19" t="s">
        <v>245</v>
      </c>
      <c r="C120" s="20">
        <v>200202904</v>
      </c>
      <c r="D120" s="21">
        <f>C120/C152</f>
        <v>0.0006043987950034787</v>
      </c>
      <c r="E120" s="22">
        <v>0.49</v>
      </c>
      <c r="F120" s="22">
        <v>0.49</v>
      </c>
      <c r="G120" s="22">
        <v>0.49</v>
      </c>
      <c r="H120" s="22">
        <v>100.1015</v>
      </c>
    </row>
    <row r="121" spans="1:8" ht="14.25">
      <c r="A121" s="18" t="s">
        <v>246</v>
      </c>
      <c r="B121" s="19" t="s">
        <v>247</v>
      </c>
      <c r="C121" s="20">
        <v>406663834</v>
      </c>
      <c r="D121" s="21">
        <f>C121/C152</f>
        <v>0.001227690140004636</v>
      </c>
      <c r="E121" s="22">
        <v>0.7</v>
      </c>
      <c r="F121" s="22">
        <v>0.648</v>
      </c>
      <c r="G121" s="22">
        <v>0.675</v>
      </c>
      <c r="H121" s="22">
        <v>101.6569</v>
      </c>
    </row>
    <row r="122" spans="1:8" ht="14.25">
      <c r="A122" s="18" t="s">
        <v>248</v>
      </c>
      <c r="B122" s="19" t="s">
        <v>249</v>
      </c>
      <c r="C122" s="20">
        <v>304746774</v>
      </c>
      <c r="D122" s="21">
        <f>C122/C152</f>
        <v>0.0009200095468485185</v>
      </c>
      <c r="E122" s="22">
        <v>0.631</v>
      </c>
      <c r="F122" s="22">
        <v>0.631</v>
      </c>
      <c r="G122" s="22">
        <v>0.631</v>
      </c>
      <c r="H122" s="22">
        <v>101.5823</v>
      </c>
    </row>
    <row r="123" spans="1:8" ht="14.25">
      <c r="A123" s="18" t="s">
        <v>250</v>
      </c>
      <c r="B123" s="19" t="s">
        <v>251</v>
      </c>
      <c r="C123" s="20">
        <v>204567764</v>
      </c>
      <c r="D123" s="21">
        <f>C123/C152</f>
        <v>0.0006175760070800771</v>
      </c>
      <c r="E123" s="22">
        <v>0.71</v>
      </c>
      <c r="F123" s="22">
        <v>0.71</v>
      </c>
      <c r="G123" s="22">
        <v>0.71</v>
      </c>
      <c r="H123" s="22">
        <v>102.2839</v>
      </c>
    </row>
    <row r="124" spans="1:8" ht="14.25">
      <c r="A124" s="18" t="s">
        <v>252</v>
      </c>
      <c r="B124" s="19" t="s">
        <v>253</v>
      </c>
      <c r="C124" s="20">
        <v>403614984</v>
      </c>
      <c r="D124" s="21">
        <f>C124/C152</f>
        <v>0.001218485871588298</v>
      </c>
      <c r="E124" s="22">
        <v>0.603</v>
      </c>
      <c r="F124" s="22">
        <v>0.6</v>
      </c>
      <c r="G124" s="22">
        <v>0.6015</v>
      </c>
      <c r="H124" s="22">
        <v>100.9037</v>
      </c>
    </row>
    <row r="125" spans="1:8" ht="14.25">
      <c r="A125" s="18" t="s">
        <v>254</v>
      </c>
      <c r="B125" s="19" t="s">
        <v>255</v>
      </c>
      <c r="C125" s="20">
        <v>404834712</v>
      </c>
      <c r="D125" s="21">
        <f>C125/C152</f>
        <v>0.0012221681465139002</v>
      </c>
      <c r="E125" s="22">
        <v>0.6</v>
      </c>
      <c r="F125" s="22">
        <v>0.6</v>
      </c>
      <c r="G125" s="22">
        <v>0.6</v>
      </c>
      <c r="H125" s="22">
        <v>101.2053</v>
      </c>
    </row>
    <row r="126" spans="1:8" ht="14.25">
      <c r="A126" s="18" t="s">
        <v>256</v>
      </c>
      <c r="B126" s="19" t="s">
        <v>257</v>
      </c>
      <c r="C126" s="20">
        <v>304162080</v>
      </c>
      <c r="D126" s="21">
        <f>C126/C152</f>
        <v>0.0009182443958842459</v>
      </c>
      <c r="E126" s="22">
        <v>0.61</v>
      </c>
      <c r="F126" s="22">
        <v>0.61</v>
      </c>
      <c r="G126" s="22">
        <v>0.61</v>
      </c>
      <c r="H126" s="22">
        <v>101.3874</v>
      </c>
    </row>
    <row r="127" spans="1:8" ht="14.25">
      <c r="A127" s="18" t="s">
        <v>258</v>
      </c>
      <c r="B127" s="19" t="s">
        <v>259</v>
      </c>
      <c r="C127" s="20">
        <v>202140606</v>
      </c>
      <c r="D127" s="21">
        <f>C127/C152</f>
        <v>0.0006102485840448795</v>
      </c>
      <c r="E127" s="22">
        <v>0.651</v>
      </c>
      <c r="F127" s="22">
        <v>0.65</v>
      </c>
      <c r="G127" s="22">
        <v>0.6505</v>
      </c>
      <c r="H127" s="22">
        <v>101.0703</v>
      </c>
    </row>
    <row r="128" spans="1:8" ht="14.25">
      <c r="A128" s="18" t="s">
        <v>260</v>
      </c>
      <c r="B128" s="19" t="s">
        <v>261</v>
      </c>
      <c r="C128" s="20">
        <v>206690740</v>
      </c>
      <c r="D128" s="21">
        <f>C128/C152</f>
        <v>0.0006239851255822808</v>
      </c>
      <c r="E128" s="22">
        <v>0.81</v>
      </c>
      <c r="F128" s="22">
        <v>0.807</v>
      </c>
      <c r="G128" s="22">
        <v>0.8085</v>
      </c>
      <c r="H128" s="22">
        <v>103.3454</v>
      </c>
    </row>
    <row r="129" spans="1:8" ht="14.25">
      <c r="A129" s="18" t="s">
        <v>262</v>
      </c>
      <c r="B129" s="19" t="s">
        <v>263</v>
      </c>
      <c r="C129" s="20">
        <v>303568278</v>
      </c>
      <c r="D129" s="21">
        <f>C129/C152</f>
        <v>0.0009164517484945224</v>
      </c>
      <c r="E129" s="22">
        <v>0.83</v>
      </c>
      <c r="F129" s="22">
        <v>0.825</v>
      </c>
      <c r="G129" s="22">
        <v>0.8273</v>
      </c>
      <c r="H129" s="22">
        <v>101.1877</v>
      </c>
    </row>
    <row r="130" spans="1:8" ht="14.25">
      <c r="A130" s="18" t="s">
        <v>264</v>
      </c>
      <c r="B130" s="19" t="s">
        <v>265</v>
      </c>
      <c r="C130" s="20">
        <v>905658026</v>
      </c>
      <c r="D130" s="21">
        <f>C130/C152</f>
        <v>0.0027341192793069033</v>
      </c>
      <c r="E130" s="22">
        <v>0.808</v>
      </c>
      <c r="F130" s="22">
        <v>0.805</v>
      </c>
      <c r="G130" s="22">
        <v>0.8062</v>
      </c>
      <c r="H130" s="22">
        <v>100.6284</v>
      </c>
    </row>
    <row r="131" spans="1:8" ht="14.25">
      <c r="A131" s="18" t="s">
        <v>266</v>
      </c>
      <c r="B131" s="19" t="s">
        <v>267</v>
      </c>
      <c r="C131" s="20">
        <v>406013496</v>
      </c>
      <c r="D131" s="21">
        <f>C131/C152</f>
        <v>0.0012257268143200846</v>
      </c>
      <c r="E131" s="22">
        <v>0.98</v>
      </c>
      <c r="F131" s="22">
        <v>0.98</v>
      </c>
      <c r="G131" s="22">
        <v>0.98</v>
      </c>
      <c r="H131" s="22">
        <v>101.5034</v>
      </c>
    </row>
    <row r="132" spans="1:8" ht="14.25">
      <c r="A132" s="18" t="s">
        <v>268</v>
      </c>
      <c r="B132" s="19" t="s">
        <v>269</v>
      </c>
      <c r="C132" s="20">
        <v>807022816</v>
      </c>
      <c r="D132" s="21">
        <f>C132/C152</f>
        <v>0.002436346365538804</v>
      </c>
      <c r="E132" s="22">
        <v>0.795</v>
      </c>
      <c r="F132" s="22">
        <v>0.795</v>
      </c>
      <c r="G132" s="22">
        <v>0.795</v>
      </c>
      <c r="H132" s="22">
        <v>100.8779</v>
      </c>
    </row>
    <row r="133" spans="1:8" ht="14.25">
      <c r="A133" s="18" t="s">
        <v>270</v>
      </c>
      <c r="B133" s="19" t="s">
        <v>271</v>
      </c>
      <c r="C133" s="20">
        <v>100901958</v>
      </c>
      <c r="D133" s="21">
        <f>C133/C152</f>
        <v>0.0003046160700480729</v>
      </c>
      <c r="E133" s="22">
        <v>0.79</v>
      </c>
      <c r="F133" s="22">
        <v>0.79</v>
      </c>
      <c r="G133" s="22">
        <v>0.79</v>
      </c>
      <c r="H133" s="22">
        <v>100.902</v>
      </c>
    </row>
    <row r="134" spans="1:8" ht="14.25">
      <c r="A134" s="18" t="s">
        <v>272</v>
      </c>
      <c r="B134" s="19" t="s">
        <v>273</v>
      </c>
      <c r="C134" s="20">
        <v>202163512</v>
      </c>
      <c r="D134" s="21">
        <f>C134/C152</f>
        <v>0.0006103177356831512</v>
      </c>
      <c r="E134" s="22">
        <v>0.797</v>
      </c>
      <c r="F134" s="22">
        <v>0.797</v>
      </c>
      <c r="G134" s="22">
        <v>0.797</v>
      </c>
      <c r="H134" s="22">
        <v>101.0818</v>
      </c>
    </row>
    <row r="135" spans="1:8" ht="14.25">
      <c r="A135" s="18" t="s">
        <v>274</v>
      </c>
      <c r="B135" s="19" t="s">
        <v>275</v>
      </c>
      <c r="C135" s="20">
        <v>400210120</v>
      </c>
      <c r="D135" s="21">
        <f>C135/C152</f>
        <v>0.0012082068213965448</v>
      </c>
      <c r="E135" s="22">
        <v>0.83</v>
      </c>
      <c r="F135" s="22">
        <v>0.83</v>
      </c>
      <c r="G135" s="22">
        <v>0.83</v>
      </c>
      <c r="H135" s="22">
        <v>100.0525</v>
      </c>
    </row>
    <row r="136" spans="1:8" ht="14.25">
      <c r="A136" s="18" t="s">
        <v>276</v>
      </c>
      <c r="B136" s="19" t="s">
        <v>277</v>
      </c>
      <c r="C136" s="20">
        <v>1817933452</v>
      </c>
      <c r="D136" s="21">
        <f>C136/C152</f>
        <v>0.0054882160339957626</v>
      </c>
      <c r="E136" s="22">
        <v>0.755</v>
      </c>
      <c r="F136" s="22">
        <v>0.75</v>
      </c>
      <c r="G136" s="22">
        <v>0.7527</v>
      </c>
      <c r="H136" s="22">
        <v>100.992</v>
      </c>
    </row>
    <row r="137" spans="1:8" ht="14.25">
      <c r="A137" s="18" t="s">
        <v>278</v>
      </c>
      <c r="B137" s="19" t="s">
        <v>279</v>
      </c>
      <c r="C137" s="20">
        <v>101007378</v>
      </c>
      <c r="D137" s="21">
        <f>C137/C152</f>
        <v>0.00030493432577611803</v>
      </c>
      <c r="E137" s="22">
        <v>0.75</v>
      </c>
      <c r="F137" s="22">
        <v>0.75</v>
      </c>
      <c r="G137" s="22">
        <v>0.75</v>
      </c>
      <c r="H137" s="22">
        <v>101.0074</v>
      </c>
    </row>
    <row r="138" spans="1:8" ht="14.25">
      <c r="A138" s="18" t="s">
        <v>280</v>
      </c>
      <c r="B138" s="19" t="s">
        <v>281</v>
      </c>
      <c r="C138" s="20">
        <v>999999620</v>
      </c>
      <c r="D138" s="21">
        <f>C138/C152</f>
        <v>0.003018930061733453</v>
      </c>
      <c r="E138" s="22">
        <v>0.848</v>
      </c>
      <c r="F138" s="22">
        <v>0.848</v>
      </c>
      <c r="G138" s="22">
        <v>0.848</v>
      </c>
      <c r="H138" s="22">
        <v>100</v>
      </c>
    </row>
    <row r="139" spans="1:8" ht="14.25">
      <c r="A139" s="18" t="s">
        <v>282</v>
      </c>
      <c r="B139" s="19" t="s">
        <v>283</v>
      </c>
      <c r="C139" s="20">
        <v>499999730</v>
      </c>
      <c r="D139" s="21">
        <f>C139/C152</f>
        <v>0.0015094647893522297</v>
      </c>
      <c r="E139" s="22">
        <v>1</v>
      </c>
      <c r="F139" s="22">
        <v>1</v>
      </c>
      <c r="G139" s="22">
        <v>1</v>
      </c>
      <c r="H139" s="22">
        <v>99.9999</v>
      </c>
    </row>
    <row r="140" spans="1:8" ht="14.25">
      <c r="A140" s="18" t="s">
        <v>284</v>
      </c>
      <c r="B140" s="19" t="s">
        <v>285</v>
      </c>
      <c r="C140" s="20">
        <v>1261886345</v>
      </c>
      <c r="D140" s="21">
        <f>C140/C152</f>
        <v>0.0038095480690397174</v>
      </c>
      <c r="E140" s="22">
        <v>1.205</v>
      </c>
      <c r="F140" s="22">
        <v>1.2</v>
      </c>
      <c r="G140" s="22">
        <v>1.2024</v>
      </c>
      <c r="H140" s="22">
        <v>100.9501</v>
      </c>
    </row>
    <row r="141" spans="1:8" ht="14.25">
      <c r="A141" s="18" t="s">
        <v>286</v>
      </c>
      <c r="B141" s="19" t="s">
        <v>287</v>
      </c>
      <c r="C141" s="20">
        <v>201717562</v>
      </c>
      <c r="D141" s="21">
        <f>C141/C152</f>
        <v>0.00060897144331053</v>
      </c>
      <c r="E141" s="22">
        <v>0.601</v>
      </c>
      <c r="F141" s="22">
        <v>0.597</v>
      </c>
      <c r="G141" s="22">
        <v>0.599</v>
      </c>
      <c r="H141" s="22">
        <v>100.8588</v>
      </c>
    </row>
    <row r="142" spans="1:8" ht="14.25">
      <c r="A142" s="18" t="s">
        <v>288</v>
      </c>
      <c r="B142" s="19" t="s">
        <v>289</v>
      </c>
      <c r="C142" s="20">
        <v>500023770</v>
      </c>
      <c r="D142" s="21">
        <f>C142/C152</f>
        <v>0.0015095373644584923</v>
      </c>
      <c r="E142" s="22">
        <v>1.07</v>
      </c>
      <c r="F142" s="22">
        <v>1.068</v>
      </c>
      <c r="G142" s="22">
        <v>1.069</v>
      </c>
      <c r="H142" s="22">
        <v>100.0048</v>
      </c>
    </row>
    <row r="143" spans="1:8" ht="14.25">
      <c r="A143" s="18" t="s">
        <v>290</v>
      </c>
      <c r="B143" s="19" t="s">
        <v>291</v>
      </c>
      <c r="C143" s="20">
        <v>206774476</v>
      </c>
      <c r="D143" s="21">
        <f>C143/C152</f>
        <v>0.0006242379188059915</v>
      </c>
      <c r="E143" s="22">
        <v>0.844</v>
      </c>
      <c r="F143" s="22">
        <v>0.84</v>
      </c>
      <c r="G143" s="22">
        <v>0.842</v>
      </c>
      <c r="H143" s="22">
        <v>103.3872</v>
      </c>
    </row>
    <row r="144" spans="1:8" ht="14.25">
      <c r="A144" s="18" t="s">
        <v>292</v>
      </c>
      <c r="B144" s="19" t="s">
        <v>293</v>
      </c>
      <c r="C144" s="20">
        <v>1315518822</v>
      </c>
      <c r="D144" s="21">
        <f>C144/C152</f>
        <v>0.003971460827667094</v>
      </c>
      <c r="E144" s="22">
        <v>0.8</v>
      </c>
      <c r="F144" s="22">
        <v>0.775</v>
      </c>
      <c r="G144" s="22">
        <v>0.7906</v>
      </c>
      <c r="H144" s="22">
        <v>101.1878</v>
      </c>
    </row>
    <row r="145" spans="1:8" ht="14.25">
      <c r="A145" s="18" t="s">
        <v>294</v>
      </c>
      <c r="B145" s="19" t="s">
        <v>295</v>
      </c>
      <c r="C145" s="20">
        <v>405199964</v>
      </c>
      <c r="D145" s="21">
        <f>C145/C152</f>
        <v>0.0012232708171758234</v>
      </c>
      <c r="E145" s="22">
        <v>0.708</v>
      </c>
      <c r="F145" s="22">
        <v>0.705</v>
      </c>
      <c r="G145" s="22">
        <v>0.7065</v>
      </c>
      <c r="H145" s="22">
        <v>101.3</v>
      </c>
    </row>
    <row r="146" spans="1:8" ht="14.25">
      <c r="A146" s="18" t="s">
        <v>296</v>
      </c>
      <c r="B146" s="19" t="s">
        <v>297</v>
      </c>
      <c r="C146" s="20">
        <v>200313800</v>
      </c>
      <c r="D146" s="21">
        <f>C146/C152</f>
        <v>0.0006047335823988238</v>
      </c>
      <c r="E146" s="22">
        <v>0.48</v>
      </c>
      <c r="F146" s="22">
        <v>0.48</v>
      </c>
      <c r="G146" s="22">
        <v>0.48</v>
      </c>
      <c r="H146" s="22">
        <v>100.1569</v>
      </c>
    </row>
    <row r="147" spans="1:8" ht="14.25">
      <c r="A147" s="18" t="s">
        <v>298</v>
      </c>
      <c r="B147" s="19" t="s">
        <v>299</v>
      </c>
      <c r="C147" s="20">
        <v>100599726</v>
      </c>
      <c r="D147" s="21">
        <f>C147/C152</f>
        <v>0.0003037036524309364</v>
      </c>
      <c r="E147" s="22">
        <v>0.8675</v>
      </c>
      <c r="F147" s="22">
        <v>0.8675</v>
      </c>
      <c r="G147" s="22">
        <v>0.8675</v>
      </c>
      <c r="H147" s="22">
        <v>100.5997</v>
      </c>
    </row>
    <row r="148" spans="1:8" ht="14.25">
      <c r="A148" s="18" t="s">
        <v>300</v>
      </c>
      <c r="B148" s="19" t="s">
        <v>301</v>
      </c>
      <c r="C148" s="20">
        <v>200007868</v>
      </c>
      <c r="D148" s="21">
        <f>C148/C152</f>
        <v>0.0006038099947362143</v>
      </c>
      <c r="E148" s="22">
        <v>0.55</v>
      </c>
      <c r="F148" s="22">
        <v>0.55</v>
      </c>
      <c r="G148" s="22">
        <v>0.55</v>
      </c>
      <c r="H148" s="22">
        <v>100.0039</v>
      </c>
    </row>
    <row r="149" spans="1:8" ht="14.25">
      <c r="A149" s="18" t="s">
        <v>302</v>
      </c>
      <c r="B149" s="19" t="s">
        <v>303</v>
      </c>
      <c r="C149" s="20">
        <v>799952448</v>
      </c>
      <c r="D149" s="21">
        <f>C149/C152</f>
        <v>0.0024150014109250027</v>
      </c>
      <c r="E149" s="22">
        <v>0.723</v>
      </c>
      <c r="F149" s="22">
        <v>0.721</v>
      </c>
      <c r="G149" s="22">
        <v>0.722</v>
      </c>
      <c r="H149" s="22">
        <v>99.9941</v>
      </c>
    </row>
    <row r="150" spans="1:8" ht="14.25">
      <c r="A150" s="18" t="s">
        <v>304</v>
      </c>
      <c r="B150" s="19" t="s">
        <v>305</v>
      </c>
      <c r="C150" s="20">
        <v>100066544</v>
      </c>
      <c r="D150" s="21">
        <f>C150/C152</f>
        <v>0.0003020940126510981</v>
      </c>
      <c r="E150" s="22">
        <v>0.99</v>
      </c>
      <c r="F150" s="22">
        <v>0.99</v>
      </c>
      <c r="G150" s="22">
        <v>0.99</v>
      </c>
      <c r="H150" s="22">
        <v>100.0665</v>
      </c>
    </row>
    <row r="151" spans="1:8" ht="14.25">
      <c r="A151" s="18" t="s">
        <v>306</v>
      </c>
      <c r="B151" s="19" t="s">
        <v>307</v>
      </c>
      <c r="C151" s="20">
        <v>1013089160</v>
      </c>
      <c r="D151" s="21">
        <f>C151/C152</f>
        <v>0.0030584464825499555</v>
      </c>
      <c r="E151" s="22">
        <v>0.625</v>
      </c>
      <c r="F151" s="22">
        <v>0.623</v>
      </c>
      <c r="G151" s="22">
        <v>0.6242</v>
      </c>
      <c r="H151" s="22">
        <v>101.3082</v>
      </c>
    </row>
    <row r="152" spans="1:8" ht="14.25">
      <c r="A152" s="24" t="s">
        <v>308</v>
      </c>
      <c r="B152" s="24"/>
      <c r="C152" s="25">
        <f>SUM(C5:C151)</f>
        <v>331243056166</v>
      </c>
      <c r="D152" s="26">
        <f>SUM(D5:D151)</f>
        <v>0.9999999999999999</v>
      </c>
      <c r="E152" s="27"/>
      <c r="F152" s="27"/>
      <c r="G152" s="27"/>
      <c r="H152" s="27"/>
    </row>
    <row r="153" spans="1:4" ht="14.25">
      <c r="A153" s="28"/>
      <c r="B153" s="28"/>
      <c r="C153" s="28"/>
      <c r="D153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Time：107/04/30  17:48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2018-04-30T09:51:42Z</dcterms:created>
  <dcterms:modified xsi:type="dcterms:W3CDTF">2018-04-30T09:51:44Z</dcterms:modified>
  <cp:category/>
  <cp:version/>
  <cp:contentType/>
  <cp:contentStatus/>
</cp:coreProperties>
</file>