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'BDmys008'!$A$2:$H$147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<sst xmlns="http://schemas.openxmlformats.org/spreadsheetml/2006/main" count="300" uniqueCount="300">
  <si>
    <t>月份 Month：2018/08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</si>
  <si>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</si>
  <si>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</si>
  <si>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</si>
  <si>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</si>
  <si>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</si>
  <si>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</si>
  <si>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</si>
  <si>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Amount</t>
  </si>
  <si>
    <t>Rate%</t>
  </si>
  <si>
    <r>
      <t>最高</t>
    </r>
    <r>
      <rPr>
        <sz val="10"/>
        <rFont val="Times New Roman"/>
        <family val="1"/>
      </rPr>
      <t>Highest</t>
    </r>
  </si>
  <si>
    <r>
      <t>最低</t>
    </r>
    <r>
      <rPr>
        <sz val="10"/>
        <rFont val="Times New Roman"/>
        <family val="1"/>
      </rPr>
      <t>Lowest</t>
    </r>
  </si>
  <si>
    <r>
      <t>加權平均</t>
    </r>
    <r>
      <rPr>
        <sz val="10"/>
        <rFont val="Times New Roman"/>
        <family val="1"/>
      </rPr>
      <t>Averaged</t>
    </r>
  </si>
  <si>
    <t>Yield
Price</t>
  </si>
  <si>
    <t>A00102</t>
  </si>
  <si>
    <t>100央債甲2</t>
  </si>
  <si>
    <t>A00105</t>
  </si>
  <si>
    <t>100央債甲5</t>
  </si>
  <si>
    <t>A00107</t>
  </si>
  <si>
    <t>100央債甲7</t>
  </si>
  <si>
    <t>A00108</t>
  </si>
  <si>
    <t>100央債甲8</t>
  </si>
  <si>
    <t>A00109</t>
  </si>
  <si>
    <t>100央債甲9</t>
  </si>
  <si>
    <t>A00201</t>
  </si>
  <si>
    <t>100央債乙1</t>
  </si>
  <si>
    <t>A01102</t>
  </si>
  <si>
    <t>101央債甲2</t>
  </si>
  <si>
    <t>A01104</t>
  </si>
  <si>
    <t>101央債甲4</t>
  </si>
  <si>
    <t>A01105</t>
  </si>
  <si>
    <t>101央債甲5</t>
  </si>
  <si>
    <t>A01109</t>
  </si>
  <si>
    <t>101央債甲9</t>
  </si>
  <si>
    <t>A01201</t>
  </si>
  <si>
    <t>101央債乙1</t>
  </si>
  <si>
    <t>A01202</t>
  </si>
  <si>
    <t>101央債乙2</t>
  </si>
  <si>
    <t>A02103</t>
  </si>
  <si>
    <t>102央債甲3</t>
  </si>
  <si>
    <t>A02106</t>
  </si>
  <si>
    <t>102央債甲6</t>
  </si>
  <si>
    <t>A02108</t>
  </si>
  <si>
    <t>102央債甲8</t>
  </si>
  <si>
    <t>A02110</t>
  </si>
  <si>
    <t>102央甲10</t>
  </si>
  <si>
    <t>A02111</t>
  </si>
  <si>
    <t>102央甲11</t>
  </si>
  <si>
    <t>A02201</t>
  </si>
  <si>
    <t>102央債乙1</t>
  </si>
  <si>
    <t>A03102</t>
  </si>
  <si>
    <t>103央債甲2</t>
  </si>
  <si>
    <t>A03103</t>
  </si>
  <si>
    <t>103央債甲3</t>
  </si>
  <si>
    <t>A03104</t>
  </si>
  <si>
    <t>103央債甲4</t>
  </si>
  <si>
    <t>A03106</t>
  </si>
  <si>
    <t>103央債甲6</t>
  </si>
  <si>
    <t>A03110</t>
  </si>
  <si>
    <t>103央甲10</t>
  </si>
  <si>
    <t>A03111</t>
  </si>
  <si>
    <t>103央甲11</t>
  </si>
  <si>
    <t>A03113</t>
  </si>
  <si>
    <t>103央甲13</t>
  </si>
  <si>
    <t>A03115</t>
  </si>
  <si>
    <t>103央甲15</t>
  </si>
  <si>
    <t>A04102</t>
  </si>
  <si>
    <t>104央債甲2</t>
  </si>
  <si>
    <t>A04105</t>
  </si>
  <si>
    <t>104央債甲5</t>
  </si>
  <si>
    <t>A04106</t>
  </si>
  <si>
    <t>104央債甲6</t>
  </si>
  <si>
    <t>A04107</t>
  </si>
  <si>
    <t>104央債甲7</t>
  </si>
  <si>
    <t>A04109</t>
  </si>
  <si>
    <t>104央債甲9</t>
  </si>
  <si>
    <t>A04112</t>
  </si>
  <si>
    <t>104央甲12</t>
  </si>
  <si>
    <t>A04113</t>
  </si>
  <si>
    <t>104央甲13</t>
  </si>
  <si>
    <t>A04114</t>
  </si>
  <si>
    <t>104央甲14</t>
  </si>
  <si>
    <t>A05101</t>
  </si>
  <si>
    <t>105央甲1</t>
  </si>
  <si>
    <t>A05102</t>
  </si>
  <si>
    <t>105央債甲2</t>
  </si>
  <si>
    <t>A05104</t>
  </si>
  <si>
    <t>105央債甲4</t>
  </si>
  <si>
    <t>A05105</t>
  </si>
  <si>
    <t>105央債甲5</t>
  </si>
  <si>
    <t>A05106</t>
  </si>
  <si>
    <t>105央債甲6</t>
  </si>
  <si>
    <t>A05107</t>
  </si>
  <si>
    <t>105央債甲7</t>
  </si>
  <si>
    <t>A05108</t>
  </si>
  <si>
    <t>105央債甲8</t>
  </si>
  <si>
    <t>A05111</t>
  </si>
  <si>
    <t>105央甲11</t>
  </si>
  <si>
    <t>A05112</t>
  </si>
  <si>
    <t>105央甲12</t>
  </si>
  <si>
    <t>A05113</t>
  </si>
  <si>
    <t>105央甲13</t>
  </si>
  <si>
    <t>A06101</t>
  </si>
  <si>
    <t>106央債甲1</t>
  </si>
  <si>
    <t>A06102</t>
  </si>
  <si>
    <t>106央債甲2</t>
  </si>
  <si>
    <t>A06103</t>
  </si>
  <si>
    <t>106央債甲3</t>
  </si>
  <si>
    <t>A06104</t>
  </si>
  <si>
    <t>106央債甲4</t>
  </si>
  <si>
    <t>A06105</t>
  </si>
  <si>
    <t>106央債甲5</t>
  </si>
  <si>
    <t>A06107</t>
  </si>
  <si>
    <t>106央債甲7</t>
  </si>
  <si>
    <t>A06108</t>
  </si>
  <si>
    <t>106央債甲8</t>
  </si>
  <si>
    <t>A06109</t>
  </si>
  <si>
    <t>106央債甲9</t>
  </si>
  <si>
    <t>A06110</t>
  </si>
  <si>
    <t>106央甲10</t>
  </si>
  <si>
    <t>A07101</t>
  </si>
  <si>
    <t>107央債甲1</t>
  </si>
  <si>
    <t>A07102</t>
  </si>
  <si>
    <t>107央債甲2</t>
  </si>
  <si>
    <t>A07103</t>
  </si>
  <si>
    <t>107央債甲3</t>
  </si>
  <si>
    <t>A07105</t>
  </si>
  <si>
    <t>107央債甲5</t>
  </si>
  <si>
    <t>A07106</t>
  </si>
  <si>
    <t>107央債甲6</t>
  </si>
  <si>
    <t>A07107</t>
  </si>
  <si>
    <t>107央債甲7</t>
  </si>
  <si>
    <t>A88102</t>
  </si>
  <si>
    <t>88央債甲二</t>
  </si>
  <si>
    <t>A89113</t>
  </si>
  <si>
    <t>89央債甲13</t>
  </si>
  <si>
    <t>A89201</t>
  </si>
  <si>
    <t>89央債乙一</t>
  </si>
  <si>
    <t>A90102</t>
  </si>
  <si>
    <t>90央債甲二</t>
  </si>
  <si>
    <t>A90104</t>
  </si>
  <si>
    <t>90央債甲四</t>
  </si>
  <si>
    <t>A90108</t>
  </si>
  <si>
    <t>90央債甲八</t>
  </si>
  <si>
    <t>A91103</t>
  </si>
  <si>
    <t>91央債甲三</t>
  </si>
  <si>
    <t>A91107</t>
  </si>
  <si>
    <t>91央債甲七</t>
  </si>
  <si>
    <t>A93103</t>
  </si>
  <si>
    <t>93央債甲三</t>
  </si>
  <si>
    <t>A93109</t>
  </si>
  <si>
    <t>93央債甲九</t>
  </si>
  <si>
    <t>A94103</t>
  </si>
  <si>
    <t>94央債甲三</t>
  </si>
  <si>
    <t>A94108</t>
  </si>
  <si>
    <t>94央債甲八</t>
  </si>
  <si>
    <t>A95102</t>
  </si>
  <si>
    <t>95央債甲二</t>
  </si>
  <si>
    <t>A95107</t>
  </si>
  <si>
    <t>95央債甲7</t>
  </si>
  <si>
    <t>A96102</t>
  </si>
  <si>
    <t>96央債甲2</t>
  </si>
  <si>
    <t>A96107</t>
  </si>
  <si>
    <t>96央債甲7</t>
  </si>
  <si>
    <t>A97102</t>
  </si>
  <si>
    <t>97央債甲2</t>
  </si>
  <si>
    <t>A97105</t>
  </si>
  <si>
    <t>97央債甲5</t>
  </si>
  <si>
    <t>A98102</t>
  </si>
  <si>
    <t>98央債甲2</t>
  </si>
  <si>
    <t>A98105</t>
  </si>
  <si>
    <t>98央債甲5</t>
  </si>
  <si>
    <t>A98106</t>
  </si>
  <si>
    <t>98央債甲6</t>
  </si>
  <si>
    <t>A99104</t>
  </si>
  <si>
    <t>99央債甲4</t>
  </si>
  <si>
    <t>A99105</t>
  </si>
  <si>
    <t>99央債甲5</t>
  </si>
  <si>
    <t>A99107</t>
  </si>
  <si>
    <t>99央債甲7</t>
  </si>
  <si>
    <t>A99108</t>
  </si>
  <si>
    <t>99央債甲8</t>
  </si>
  <si>
    <t>B20155</t>
  </si>
  <si>
    <t>P05亞泥1</t>
  </si>
  <si>
    <t>B30436</t>
  </si>
  <si>
    <t>P06統一1</t>
  </si>
  <si>
    <t>B50159</t>
  </si>
  <si>
    <t>P07遠東新3</t>
  </si>
  <si>
    <t>B61424</t>
  </si>
  <si>
    <t>P07華邦1</t>
  </si>
  <si>
    <t>B618AZ</t>
  </si>
  <si>
    <t>01台積1B</t>
  </si>
  <si>
    <t>B618B1</t>
  </si>
  <si>
    <t>01台積2B</t>
  </si>
  <si>
    <t>B618B3</t>
  </si>
  <si>
    <t>01台積3B</t>
  </si>
  <si>
    <t>B64465</t>
  </si>
  <si>
    <t>P03鴻海2D</t>
  </si>
  <si>
    <t>B64469</t>
  </si>
  <si>
    <t>P03鴻海4B</t>
  </si>
  <si>
    <t>B64497</t>
  </si>
  <si>
    <t>P04鴻海5B</t>
  </si>
  <si>
    <t>B644A1</t>
  </si>
  <si>
    <t>P04鴻海5F</t>
  </si>
  <si>
    <t>B644AF</t>
  </si>
  <si>
    <t>P05鴻海2E</t>
  </si>
  <si>
    <t>B644AS</t>
  </si>
  <si>
    <t>P06鴻海2B</t>
  </si>
  <si>
    <t>B644AY</t>
  </si>
  <si>
    <t>P06鴻海3A</t>
  </si>
  <si>
    <t>B644AZ</t>
  </si>
  <si>
    <t>P06鴻海3B</t>
  </si>
  <si>
    <t>B644B2</t>
  </si>
  <si>
    <t>P07鴻海1A</t>
  </si>
  <si>
    <t>B644B3</t>
  </si>
  <si>
    <t>P07鴻海1B</t>
  </si>
  <si>
    <t>B644B9</t>
  </si>
  <si>
    <t>P07鴻海2C</t>
  </si>
  <si>
    <t>B71868</t>
  </si>
  <si>
    <t>01中油1B</t>
  </si>
  <si>
    <t>B71885</t>
  </si>
  <si>
    <t>P04中油1A</t>
  </si>
  <si>
    <t>B801A9</t>
  </si>
  <si>
    <t>00中鋼1B</t>
  </si>
  <si>
    <t>B85304</t>
  </si>
  <si>
    <t>P06達麗1</t>
  </si>
  <si>
    <t>B903SK</t>
  </si>
  <si>
    <t>95台電2D</t>
  </si>
  <si>
    <t>B903UA</t>
  </si>
  <si>
    <t>99台電6B</t>
  </si>
  <si>
    <t>B903UC</t>
  </si>
  <si>
    <t>00台電1B</t>
  </si>
  <si>
    <t>B903UF</t>
  </si>
  <si>
    <t>00台電2C</t>
  </si>
  <si>
    <t>B903UJ</t>
  </si>
  <si>
    <t>00台電4A</t>
  </si>
  <si>
    <t>B903UM</t>
  </si>
  <si>
    <t>00台電5B</t>
  </si>
  <si>
    <t>B903UQ</t>
  </si>
  <si>
    <t>00台電6B</t>
  </si>
  <si>
    <t>B903UW</t>
  </si>
  <si>
    <t>01台電2B</t>
  </si>
  <si>
    <t>B903UY</t>
  </si>
  <si>
    <t>01台電3A</t>
  </si>
  <si>
    <t>B903UZ</t>
  </si>
  <si>
    <t>01台電3B</t>
  </si>
  <si>
    <t>B903V2</t>
  </si>
  <si>
    <t>01台電5A</t>
  </si>
  <si>
    <t>B903V4</t>
  </si>
  <si>
    <t>01台電6</t>
  </si>
  <si>
    <t>B903V9</t>
  </si>
  <si>
    <t>02台電2B</t>
  </si>
  <si>
    <t>B903VB</t>
  </si>
  <si>
    <t>02台電3B</t>
  </si>
  <si>
    <t>B903VS</t>
  </si>
  <si>
    <t>03台電2C</t>
  </si>
  <si>
    <t>B903VU</t>
  </si>
  <si>
    <t>03台電3A</t>
  </si>
  <si>
    <t>B903WN</t>
  </si>
  <si>
    <t>P07台電1B</t>
  </si>
  <si>
    <t>B903WS</t>
  </si>
  <si>
    <t>P07台電3B</t>
  </si>
  <si>
    <t>B93534</t>
  </si>
  <si>
    <t>P06裕融1</t>
  </si>
  <si>
    <t>B94164</t>
  </si>
  <si>
    <t>01台灣大1</t>
  </si>
  <si>
    <t>B94638</t>
  </si>
  <si>
    <t>P06遠傳1</t>
  </si>
  <si>
    <t>B94639</t>
  </si>
  <si>
    <t>P06遠傳2</t>
  </si>
  <si>
    <t>B94703</t>
  </si>
  <si>
    <t>P07宏全1</t>
  </si>
  <si>
    <t>B95115</t>
  </si>
  <si>
    <t>P06中租1A</t>
  </si>
  <si>
    <t>B96515</t>
  </si>
  <si>
    <t>P04元金1</t>
  </si>
  <si>
    <t>B97841</t>
  </si>
  <si>
    <t>P04富邦金4</t>
  </si>
  <si>
    <t>B97919</t>
  </si>
  <si>
    <t>P07正新1</t>
  </si>
  <si>
    <t>B98303</t>
  </si>
  <si>
    <t>P07榮成1</t>
  </si>
  <si>
    <t>B99901</t>
  </si>
  <si>
    <t>P06合迪1</t>
  </si>
  <si>
    <t>G10151</t>
  </si>
  <si>
    <t>03上海1B</t>
  </si>
  <si>
    <t>G107BH</t>
  </si>
  <si>
    <t>P07北富銀1</t>
  </si>
  <si>
    <t>G11651</t>
  </si>
  <si>
    <t>03新光銀2</t>
  </si>
  <si>
    <t>G13312</t>
  </si>
  <si>
    <t>P07匯豐銀1</t>
  </si>
  <si>
    <t>G13313</t>
  </si>
  <si>
    <t>P07匯豐銀2</t>
  </si>
  <si>
    <t>G13315</t>
  </si>
  <si>
    <t>P07匯豐銀4</t>
  </si>
  <si>
    <t>G189AC</t>
  </si>
  <si>
    <t>00華銀1</t>
  </si>
  <si>
    <t>合計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</si>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</sst>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  <numFmt numFmtId="180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6" fillId="0" borderId="0">
      <alignment vertical="center"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6" fontId="22" fillId="0" borderId="15" xfId="0" applyNumberFormat="1" applyFont="1" applyBorder="1" applyAlignment="1">
      <alignment horizontal="right" vertical="top" shrinkToFit="1"/>
    </xf>
    <xf numFmtId="49" fontId="22" fillId="0" borderId="15" xfId="0" applyNumberFormat="1" applyFont="1" applyBorder="1" applyAlignment="1">
      <alignment horizontal="right" vertical="top" wrapText="1"/>
    </xf>
    <xf numFmtId="177" fontId="21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177" fontId="22" fillId="0" borderId="1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178" fontId="43" fillId="0" borderId="0" xfId="0" applyNumberFormat="1" applyFont="1" applyAlignment="1">
      <alignment horizontal="right" vertical="center"/>
    </xf>
    <xf numFmtId="179" fontId="43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78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8\WebBD201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299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4302532654</v>
      </c>
      <c r="D5" s="21">
        <f>C5/C147</f>
        <v>0.00995386556282311</v>
      </c>
      <c r="E5" s="22">
        <v>1.006</v>
      </c>
      <c r="F5" s="22">
        <v>0.965</v>
      </c>
      <c r="G5" s="22">
        <v>0.9867</v>
      </c>
      <c r="H5" s="22">
        <v>113.1944</v>
      </c>
    </row>
    <row r="6" spans="1:8" s="23" customFormat="1" ht="14.25">
      <c r="A6" s="18" t="s">
        <v>16</v>
      </c>
      <c r="B6" s="19" t="s">
        <v>17</v>
      </c>
      <c r="C6" s="20">
        <v>1530453980</v>
      </c>
      <c r="D6" s="21">
        <f>C6/C147</f>
        <v>0.0035406897267461317</v>
      </c>
      <c r="E6" s="22">
        <v>0.575</v>
      </c>
      <c r="F6" s="22">
        <v>0.574</v>
      </c>
      <c r="G6" s="22">
        <v>0.5745</v>
      </c>
      <c r="H6" s="22">
        <v>102.0288</v>
      </c>
    </row>
    <row r="7" spans="1:8" ht="14.25">
      <c r="A7" s="18" t="s">
        <v>18</v>
      </c>
      <c r="B7" s="19" t="s">
        <v>19</v>
      </c>
      <c r="C7" s="20">
        <v>4698542968</v>
      </c>
      <c r="D7" s="21">
        <f>C7/C147</f>
        <v>0.010870031399096938</v>
      </c>
      <c r="E7" s="22">
        <v>1.035</v>
      </c>
      <c r="F7" s="22">
        <v>0.989</v>
      </c>
      <c r="G7" s="22">
        <v>1.0028</v>
      </c>
      <c r="H7" s="22">
        <v>110.5198</v>
      </c>
    </row>
    <row r="8" spans="1:8" ht="14.25">
      <c r="A8" s="18" t="s">
        <v>20</v>
      </c>
      <c r="B8" s="19" t="s">
        <v>21</v>
      </c>
      <c r="C8" s="20">
        <v>111970176</v>
      </c>
      <c r="D8" s="21">
        <f>C8/C147</f>
        <v>0.00025904186407823664</v>
      </c>
      <c r="E8" s="22">
        <v>1.271</v>
      </c>
      <c r="F8" s="22">
        <v>1.271</v>
      </c>
      <c r="G8" s="22">
        <v>1.271</v>
      </c>
      <c r="H8" s="22">
        <v>111.9702</v>
      </c>
    </row>
    <row r="9" spans="1:8" ht="14.25">
      <c r="A9" s="18" t="s">
        <v>22</v>
      </c>
      <c r="B9" s="19" t="s">
        <v>23</v>
      </c>
      <c r="C9" s="20">
        <v>10710432378</v>
      </c>
      <c r="D9" s="21">
        <f>C9/C147</f>
        <v>0.024778476442521808</v>
      </c>
      <c r="E9" s="22">
        <v>0.616</v>
      </c>
      <c r="F9" s="22">
        <v>0.592</v>
      </c>
      <c r="G9" s="22">
        <v>0.6026</v>
      </c>
      <c r="H9" s="22">
        <v>101.9864</v>
      </c>
    </row>
    <row r="10" spans="1:8" ht="14.25">
      <c r="A10" s="18" t="s">
        <v>24</v>
      </c>
      <c r="B10" s="19" t="s">
        <v>25</v>
      </c>
      <c r="C10" s="20">
        <v>2883434004</v>
      </c>
      <c r="D10" s="21">
        <f>C10/C147</f>
        <v>0.00667079526018369</v>
      </c>
      <c r="E10" s="22">
        <v>1.025</v>
      </c>
      <c r="F10" s="22">
        <v>0.989</v>
      </c>
      <c r="G10" s="22">
        <v>1.0121</v>
      </c>
      <c r="H10" s="22">
        <v>108.773</v>
      </c>
    </row>
    <row r="11" spans="1:8" ht="14.25">
      <c r="A11" s="18" t="s">
        <v>26</v>
      </c>
      <c r="B11" s="19" t="s">
        <v>27</v>
      </c>
      <c r="C11" s="20">
        <v>4514593429</v>
      </c>
      <c r="D11" s="21">
        <f>C11/C147</f>
        <v>0.010444466010337593</v>
      </c>
      <c r="E11" s="22">
        <v>1.045</v>
      </c>
      <c r="F11" s="22">
        <v>1.014</v>
      </c>
      <c r="G11" s="22">
        <v>1.025</v>
      </c>
      <c r="H11" s="22">
        <v>107.4689</v>
      </c>
    </row>
    <row r="12" spans="1:8" ht="14.25">
      <c r="A12" s="18" t="s">
        <v>28</v>
      </c>
      <c r="B12" s="19" t="s">
        <v>29</v>
      </c>
      <c r="C12" s="20">
        <v>1826289962</v>
      </c>
      <c r="D12" s="21">
        <f>C12/C147</f>
        <v>0.0042251032641393</v>
      </c>
      <c r="E12" s="22">
        <v>1.39</v>
      </c>
      <c r="F12" s="22">
        <v>1.29</v>
      </c>
      <c r="G12" s="22">
        <v>1.3775</v>
      </c>
      <c r="H12" s="22">
        <v>107.4264</v>
      </c>
    </row>
    <row r="13" spans="1:8" ht="14.25">
      <c r="A13" s="18" t="s">
        <v>30</v>
      </c>
      <c r="B13" s="19" t="s">
        <v>31</v>
      </c>
      <c r="C13" s="20">
        <v>2809410402</v>
      </c>
      <c r="D13" s="21">
        <f>C13/C147</f>
        <v>0.006499542409354328</v>
      </c>
      <c r="E13" s="22">
        <v>0.647</v>
      </c>
      <c r="F13" s="22">
        <v>0.625</v>
      </c>
      <c r="G13" s="22">
        <v>0.6349</v>
      </c>
      <c r="H13" s="22">
        <v>102.1568</v>
      </c>
    </row>
    <row r="14" spans="1:8" ht="14.25">
      <c r="A14" s="18" t="s">
        <v>32</v>
      </c>
      <c r="B14" s="19" t="s">
        <v>33</v>
      </c>
      <c r="C14" s="20">
        <v>5806483240</v>
      </c>
      <c r="D14" s="21">
        <f>C14/C147</f>
        <v>0.013433239956938525</v>
      </c>
      <c r="E14" s="22">
        <v>0.671</v>
      </c>
      <c r="F14" s="22">
        <v>0.655</v>
      </c>
      <c r="G14" s="22">
        <v>0.6632</v>
      </c>
      <c r="H14" s="22">
        <v>101.8462</v>
      </c>
    </row>
    <row r="15" spans="1:8" ht="14.25">
      <c r="A15" s="18" t="s">
        <v>34</v>
      </c>
      <c r="B15" s="19" t="s">
        <v>35</v>
      </c>
      <c r="C15" s="20">
        <v>1395524268</v>
      </c>
      <c r="D15" s="21">
        <f>C15/C147</f>
        <v>0.003228531209499364</v>
      </c>
      <c r="E15" s="22">
        <v>1.045</v>
      </c>
      <c r="F15" s="22">
        <v>1.035</v>
      </c>
      <c r="G15" s="22">
        <v>1.0426</v>
      </c>
      <c r="H15" s="22">
        <v>107.3471</v>
      </c>
    </row>
    <row r="16" spans="1:8" ht="14.25">
      <c r="A16" s="18" t="s">
        <v>36</v>
      </c>
      <c r="B16" s="19" t="s">
        <v>37</v>
      </c>
      <c r="C16" s="20">
        <v>2247905992</v>
      </c>
      <c r="D16" s="21">
        <f>C16/C147</f>
        <v>0.005200507664115109</v>
      </c>
      <c r="E16" s="22">
        <v>0.6785</v>
      </c>
      <c r="F16" s="22">
        <v>0.656</v>
      </c>
      <c r="G16" s="22">
        <v>0.6616</v>
      </c>
      <c r="H16" s="22">
        <v>102.1719</v>
      </c>
    </row>
    <row r="17" spans="1:8" ht="14.25">
      <c r="A17" s="18" t="s">
        <v>38</v>
      </c>
      <c r="B17" s="19" t="s">
        <v>39</v>
      </c>
      <c r="C17" s="20">
        <v>1271967294</v>
      </c>
      <c r="D17" s="21">
        <f>C17/C147</f>
        <v>0.0029426834060197462</v>
      </c>
      <c r="E17" s="22">
        <v>1.051</v>
      </c>
      <c r="F17" s="22">
        <v>1.049</v>
      </c>
      <c r="G17" s="22">
        <v>1.0496</v>
      </c>
      <c r="H17" s="22">
        <v>105.9969</v>
      </c>
    </row>
    <row r="18" spans="1:8" ht="14.25">
      <c r="A18" s="18" t="s">
        <v>40</v>
      </c>
      <c r="B18" s="19" t="s">
        <v>41</v>
      </c>
      <c r="C18" s="20">
        <v>2956669054</v>
      </c>
      <c r="D18" s="21">
        <f>C18/C147</f>
        <v>0.006840223803976127</v>
      </c>
      <c r="E18" s="22">
        <v>0.703</v>
      </c>
      <c r="F18" s="22">
        <v>0.6685</v>
      </c>
      <c r="G18" s="22">
        <v>0.6856</v>
      </c>
      <c r="H18" s="22">
        <v>101.9402</v>
      </c>
    </row>
    <row r="19" spans="1:8" ht="14.25">
      <c r="A19" s="18" t="s">
        <v>42</v>
      </c>
      <c r="B19" s="19" t="s">
        <v>43</v>
      </c>
      <c r="C19" s="20">
        <v>1917040034</v>
      </c>
      <c r="D19" s="21">
        <f>C19/C147</f>
        <v>0.0044350526333009075</v>
      </c>
      <c r="E19" s="22">
        <v>1.0715</v>
      </c>
      <c r="F19" s="22">
        <v>1.069</v>
      </c>
      <c r="G19" s="22">
        <v>1.0696</v>
      </c>
      <c r="H19" s="22">
        <v>112.752</v>
      </c>
    </row>
    <row r="20" spans="1:8" ht="14.25">
      <c r="A20" s="18" t="s">
        <v>44</v>
      </c>
      <c r="B20" s="19" t="s">
        <v>45</v>
      </c>
      <c r="C20" s="20">
        <v>3950635490</v>
      </c>
      <c r="D20" s="21">
        <f>C20/C147</f>
        <v>0.009139755050695265</v>
      </c>
      <c r="E20" s="22">
        <v>0.695</v>
      </c>
      <c r="F20" s="22">
        <v>0.67</v>
      </c>
      <c r="G20" s="22">
        <v>0.6768</v>
      </c>
      <c r="H20" s="22">
        <v>105.3123</v>
      </c>
    </row>
    <row r="21" spans="1:8" ht="14.25">
      <c r="A21" s="18" t="s">
        <v>46</v>
      </c>
      <c r="B21" s="19" t="s">
        <v>47</v>
      </c>
      <c r="C21" s="20">
        <v>1001573956</v>
      </c>
      <c r="D21" s="21">
        <f>C21/C147</f>
        <v>0.0023171311669140694</v>
      </c>
      <c r="E21" s="22">
        <v>0.33</v>
      </c>
      <c r="F21" s="22">
        <v>0.315</v>
      </c>
      <c r="G21" s="22">
        <v>0.32</v>
      </c>
      <c r="H21" s="22">
        <v>100.1574</v>
      </c>
    </row>
    <row r="22" spans="1:8" ht="14.25">
      <c r="A22" s="18" t="s">
        <v>48</v>
      </c>
      <c r="B22" s="19" t="s">
        <v>49</v>
      </c>
      <c r="C22" s="20">
        <v>164010108</v>
      </c>
      <c r="D22" s="21">
        <f>C22/C147</f>
        <v>0.0003794357178110795</v>
      </c>
      <c r="E22" s="22">
        <v>1.055</v>
      </c>
      <c r="F22" s="22">
        <v>1.055</v>
      </c>
      <c r="G22" s="22">
        <v>1.055</v>
      </c>
      <c r="H22" s="22">
        <v>109.3401</v>
      </c>
    </row>
    <row r="23" spans="1:8" ht="14.25">
      <c r="A23" s="18" t="s">
        <v>50</v>
      </c>
      <c r="B23" s="19" t="s">
        <v>51</v>
      </c>
      <c r="C23" s="20">
        <v>601976134</v>
      </c>
      <c r="D23" s="21">
        <f>C23/C147</f>
        <v>0.001392665667346726</v>
      </c>
      <c r="E23" s="22">
        <v>0.4</v>
      </c>
      <c r="F23" s="22">
        <v>0.395</v>
      </c>
      <c r="G23" s="22">
        <v>0.3975</v>
      </c>
      <c r="H23" s="22">
        <v>100.3294</v>
      </c>
    </row>
    <row r="24" spans="1:8" ht="14.25">
      <c r="A24" s="18" t="s">
        <v>52</v>
      </c>
      <c r="B24" s="19" t="s">
        <v>53</v>
      </c>
      <c r="C24" s="20">
        <v>620685185</v>
      </c>
      <c r="D24" s="21">
        <f>C24/C147</f>
        <v>0.0014359488666709351</v>
      </c>
      <c r="E24" s="22">
        <v>1.121</v>
      </c>
      <c r="F24" s="22">
        <v>1.075</v>
      </c>
      <c r="G24" s="22">
        <v>1.0915</v>
      </c>
      <c r="H24" s="22">
        <v>112.8366</v>
      </c>
    </row>
    <row r="25" spans="1:8" ht="14.25">
      <c r="A25" s="18" t="s">
        <v>54</v>
      </c>
      <c r="B25" s="19" t="s">
        <v>55</v>
      </c>
      <c r="C25" s="20">
        <v>15498112237</v>
      </c>
      <c r="D25" s="21">
        <f>C25/C147</f>
        <v>0.035854725132933696</v>
      </c>
      <c r="E25" s="22">
        <v>0.4</v>
      </c>
      <c r="F25" s="22">
        <v>0.35</v>
      </c>
      <c r="G25" s="22">
        <v>0.3775</v>
      </c>
      <c r="H25" s="22">
        <v>100.2853</v>
      </c>
    </row>
    <row r="26" spans="1:8" ht="14.25">
      <c r="A26" s="18" t="s">
        <v>56</v>
      </c>
      <c r="B26" s="19" t="s">
        <v>57</v>
      </c>
      <c r="C26" s="20">
        <v>6667946828</v>
      </c>
      <c r="D26" s="21">
        <f>C26/C147</f>
        <v>0.015426227211607536</v>
      </c>
      <c r="E26" s="22">
        <v>0.741</v>
      </c>
      <c r="F26" s="22">
        <v>0.7115</v>
      </c>
      <c r="G26" s="22">
        <v>0.7275</v>
      </c>
      <c r="H26" s="22">
        <v>104.1457</v>
      </c>
    </row>
    <row r="27" spans="1:8" ht="14.25">
      <c r="A27" s="18" t="s">
        <v>58</v>
      </c>
      <c r="B27" s="19" t="s">
        <v>59</v>
      </c>
      <c r="C27" s="20">
        <v>654196398</v>
      </c>
      <c r="D27" s="21">
        <f>C27/C147</f>
        <v>0.0015134767173286213</v>
      </c>
      <c r="E27" s="22">
        <v>0.403</v>
      </c>
      <c r="F27" s="22">
        <v>0.39</v>
      </c>
      <c r="G27" s="22">
        <v>0.397</v>
      </c>
      <c r="H27" s="22">
        <v>100.6297</v>
      </c>
    </row>
    <row r="28" spans="1:8" ht="14.25">
      <c r="A28" s="18" t="s">
        <v>60</v>
      </c>
      <c r="B28" s="19" t="s">
        <v>61</v>
      </c>
      <c r="C28" s="20">
        <v>2011124905</v>
      </c>
      <c r="D28" s="21">
        <f>C28/C147</f>
        <v>0.004652717026053139</v>
      </c>
      <c r="E28" s="22">
        <v>1.101</v>
      </c>
      <c r="F28" s="22">
        <v>1.094</v>
      </c>
      <c r="G28" s="22">
        <v>1.0994</v>
      </c>
      <c r="H28" s="22">
        <v>114.9199</v>
      </c>
    </row>
    <row r="29" spans="1:8" ht="14.25">
      <c r="A29" s="18" t="s">
        <v>62</v>
      </c>
      <c r="B29" s="19" t="s">
        <v>63</v>
      </c>
      <c r="C29" s="20">
        <v>1682527911</v>
      </c>
      <c r="D29" s="21">
        <f>C29/C147</f>
        <v>0.003892511220390521</v>
      </c>
      <c r="E29" s="22">
        <v>0.771</v>
      </c>
      <c r="F29" s="22">
        <v>0.735</v>
      </c>
      <c r="G29" s="22">
        <v>0.7544</v>
      </c>
      <c r="H29" s="22">
        <v>105.1403</v>
      </c>
    </row>
    <row r="30" spans="1:8" ht="14.25">
      <c r="A30" s="18" t="s">
        <v>64</v>
      </c>
      <c r="B30" s="19" t="s">
        <v>65</v>
      </c>
      <c r="C30" s="20">
        <v>3432113236</v>
      </c>
      <c r="D30" s="21">
        <f>C30/C147</f>
        <v>0.007940159086478786</v>
      </c>
      <c r="E30" s="22">
        <v>0.452</v>
      </c>
      <c r="F30" s="22">
        <v>0.443</v>
      </c>
      <c r="G30" s="22">
        <v>0.4451</v>
      </c>
      <c r="H30" s="22">
        <v>100.9302</v>
      </c>
    </row>
    <row r="31" spans="1:8" ht="14.25">
      <c r="A31" s="18" t="s">
        <v>66</v>
      </c>
      <c r="B31" s="19" t="s">
        <v>67</v>
      </c>
      <c r="C31" s="20">
        <v>3728855374</v>
      </c>
      <c r="D31" s="21">
        <f>C31/C147</f>
        <v>0.008626669006567519</v>
      </c>
      <c r="E31" s="22">
        <v>1.171</v>
      </c>
      <c r="F31" s="22">
        <v>1.111</v>
      </c>
      <c r="G31" s="22">
        <v>1.1287</v>
      </c>
      <c r="H31" s="22">
        <v>112.9795</v>
      </c>
    </row>
    <row r="32" spans="1:8" ht="14.25">
      <c r="A32" s="18" t="s">
        <v>68</v>
      </c>
      <c r="B32" s="19" t="s">
        <v>69</v>
      </c>
      <c r="C32" s="20">
        <v>2531626191</v>
      </c>
      <c r="D32" s="21">
        <f>C32/C147</f>
        <v>0.005856891460686155</v>
      </c>
      <c r="E32" s="22">
        <v>0.7836</v>
      </c>
      <c r="F32" s="22">
        <v>0.759</v>
      </c>
      <c r="G32" s="22">
        <v>0.7678</v>
      </c>
      <c r="H32" s="22">
        <v>105.4789</v>
      </c>
    </row>
    <row r="33" spans="1:8" ht="14.25">
      <c r="A33" s="18" t="s">
        <v>70</v>
      </c>
      <c r="B33" s="19" t="s">
        <v>71</v>
      </c>
      <c r="C33" s="20">
        <v>705718853</v>
      </c>
      <c r="D33" s="21">
        <f>C33/C147</f>
        <v>0.0016326733932817525</v>
      </c>
      <c r="E33" s="22">
        <v>0.5</v>
      </c>
      <c r="F33" s="22">
        <v>0.48</v>
      </c>
      <c r="G33" s="22">
        <v>0.49</v>
      </c>
      <c r="H33" s="22">
        <v>100.8075</v>
      </c>
    </row>
    <row r="34" spans="1:8" ht="14.25">
      <c r="A34" s="18" t="s">
        <v>72</v>
      </c>
      <c r="B34" s="19" t="s">
        <v>73</v>
      </c>
      <c r="C34" s="20">
        <v>2411569306</v>
      </c>
      <c r="D34" s="21">
        <f>C34/C147</f>
        <v>0.005579141077532105</v>
      </c>
      <c r="E34" s="22">
        <v>1.181</v>
      </c>
      <c r="F34" s="22">
        <v>1.12</v>
      </c>
      <c r="G34" s="22">
        <v>1.1419</v>
      </c>
      <c r="H34" s="22">
        <v>114.8088</v>
      </c>
    </row>
    <row r="35" spans="1:8" ht="14.25">
      <c r="A35" s="18" t="s">
        <v>74</v>
      </c>
      <c r="B35" s="19" t="s">
        <v>75</v>
      </c>
      <c r="C35" s="20">
        <v>1008342816</v>
      </c>
      <c r="D35" s="21">
        <f>C35/C147</f>
        <v>0.002332790855723388</v>
      </c>
      <c r="E35" s="22">
        <v>0.549</v>
      </c>
      <c r="F35" s="22">
        <v>0.529</v>
      </c>
      <c r="G35" s="22">
        <v>0.5334</v>
      </c>
      <c r="H35" s="22">
        <v>100.8282</v>
      </c>
    </row>
    <row r="36" spans="1:8" ht="14.25">
      <c r="A36" s="18" t="s">
        <v>76</v>
      </c>
      <c r="B36" s="19" t="s">
        <v>77</v>
      </c>
      <c r="C36" s="20">
        <v>10228626896</v>
      </c>
      <c r="D36" s="21">
        <f>C36/C147</f>
        <v>0.023663824357127272</v>
      </c>
      <c r="E36" s="22">
        <v>0.805</v>
      </c>
      <c r="F36" s="22">
        <v>0.77</v>
      </c>
      <c r="G36" s="22">
        <v>0.792</v>
      </c>
      <c r="H36" s="22">
        <v>102.2775</v>
      </c>
    </row>
    <row r="37" spans="1:8" ht="14.25">
      <c r="A37" s="18" t="s">
        <v>78</v>
      </c>
      <c r="B37" s="19" t="s">
        <v>79</v>
      </c>
      <c r="C37" s="20">
        <v>3146453222</v>
      </c>
      <c r="D37" s="21">
        <f>C37/C147</f>
        <v>0.007279287547622089</v>
      </c>
      <c r="E37" s="22">
        <v>0.566</v>
      </c>
      <c r="F37" s="22">
        <v>0.548</v>
      </c>
      <c r="G37" s="22">
        <v>0.5556</v>
      </c>
      <c r="H37" s="22">
        <v>101.4931</v>
      </c>
    </row>
    <row r="38" spans="1:8" ht="14.25">
      <c r="A38" s="18" t="s">
        <v>80</v>
      </c>
      <c r="B38" s="19" t="s">
        <v>81</v>
      </c>
      <c r="C38" s="20">
        <v>984331421</v>
      </c>
      <c r="D38" s="21">
        <f>C38/C147</f>
        <v>0.002277240737449761</v>
      </c>
      <c r="E38" s="22">
        <v>1.148</v>
      </c>
      <c r="F38" s="22">
        <v>1.144</v>
      </c>
      <c r="G38" s="22">
        <v>1.1453</v>
      </c>
      <c r="H38" s="22">
        <v>109.3703</v>
      </c>
    </row>
    <row r="39" spans="1:8" ht="14.25">
      <c r="A39" s="18" t="s">
        <v>82</v>
      </c>
      <c r="B39" s="19" t="s">
        <v>83</v>
      </c>
      <c r="C39" s="20">
        <v>1400116360</v>
      </c>
      <c r="D39" s="21">
        <f>C39/C147</f>
        <v>0.0032391549676659918</v>
      </c>
      <c r="E39" s="22">
        <v>0.355</v>
      </c>
      <c r="F39" s="22">
        <v>0.35</v>
      </c>
      <c r="G39" s="22">
        <v>0.3532</v>
      </c>
      <c r="H39" s="22">
        <v>100.0082</v>
      </c>
    </row>
    <row r="40" spans="1:8" ht="14.25">
      <c r="A40" s="18" t="s">
        <v>84</v>
      </c>
      <c r="B40" s="19" t="s">
        <v>85</v>
      </c>
      <c r="C40" s="20">
        <v>361368709</v>
      </c>
      <c r="D40" s="21">
        <f>C40/C147</f>
        <v>0.0008360228352137791</v>
      </c>
      <c r="E40" s="22">
        <v>1.1675</v>
      </c>
      <c r="F40" s="22">
        <v>1.1675</v>
      </c>
      <c r="G40" s="22">
        <v>1.1675</v>
      </c>
      <c r="H40" s="22">
        <v>103.2479</v>
      </c>
    </row>
    <row r="41" spans="1:8" ht="14.25">
      <c r="A41" s="18" t="s">
        <v>86</v>
      </c>
      <c r="B41" s="19" t="s">
        <v>87</v>
      </c>
      <c r="C41" s="20">
        <v>3040228359</v>
      </c>
      <c r="D41" s="21">
        <f>C41/C147</f>
        <v>0.007033537406772303</v>
      </c>
      <c r="E41" s="22">
        <v>0.806</v>
      </c>
      <c r="F41" s="22">
        <v>0.786</v>
      </c>
      <c r="G41" s="22">
        <v>0.7938</v>
      </c>
      <c r="H41" s="22">
        <v>99.6804</v>
      </c>
    </row>
    <row r="42" spans="1:8" ht="14.25">
      <c r="A42" s="18" t="s">
        <v>88</v>
      </c>
      <c r="B42" s="19" t="s">
        <v>89</v>
      </c>
      <c r="C42" s="20">
        <v>13323175080</v>
      </c>
      <c r="D42" s="21">
        <f>C42/C147</f>
        <v>0.030823030126914414</v>
      </c>
      <c r="E42" s="22">
        <v>0.586</v>
      </c>
      <c r="F42" s="22">
        <v>0.5725</v>
      </c>
      <c r="G42" s="22">
        <v>0.5775</v>
      </c>
      <c r="H42" s="22">
        <v>99.8025</v>
      </c>
    </row>
    <row r="43" spans="1:8" ht="14.25">
      <c r="A43" s="18" t="s">
        <v>90</v>
      </c>
      <c r="B43" s="19" t="s">
        <v>91</v>
      </c>
      <c r="C43" s="20">
        <v>404973772</v>
      </c>
      <c r="D43" s="21">
        <f>C43/C147</f>
        <v>0.0009369027052496085</v>
      </c>
      <c r="E43" s="22">
        <v>1.177</v>
      </c>
      <c r="F43" s="22">
        <v>1.166</v>
      </c>
      <c r="G43" s="22">
        <v>1.1715</v>
      </c>
      <c r="H43" s="22">
        <v>101.2432</v>
      </c>
    </row>
    <row r="44" spans="1:8" ht="14.25">
      <c r="A44" s="18" t="s">
        <v>92</v>
      </c>
      <c r="B44" s="19" t="s">
        <v>93</v>
      </c>
      <c r="C44" s="20">
        <v>320332300</v>
      </c>
      <c r="D44" s="21">
        <f>C44/C147</f>
        <v>0.0007410855200983958</v>
      </c>
      <c r="E44" s="22">
        <v>1.3715</v>
      </c>
      <c r="F44" s="22">
        <v>1.311</v>
      </c>
      <c r="G44" s="22">
        <v>1.3311</v>
      </c>
      <c r="H44" s="22">
        <v>106.7731</v>
      </c>
    </row>
    <row r="45" spans="1:8" ht="14.25">
      <c r="A45" s="18" t="s">
        <v>94</v>
      </c>
      <c r="B45" s="19" t="s">
        <v>95</v>
      </c>
      <c r="C45" s="20">
        <v>8477746155</v>
      </c>
      <c r="D45" s="21">
        <f>C45/C147</f>
        <v>0.019613179559289994</v>
      </c>
      <c r="E45" s="22">
        <v>0.601</v>
      </c>
      <c r="F45" s="22">
        <v>0.585</v>
      </c>
      <c r="G45" s="22">
        <v>0.5924</v>
      </c>
      <c r="H45" s="22">
        <v>99.7434</v>
      </c>
    </row>
    <row r="46" spans="1:8" ht="14.25">
      <c r="A46" s="18" t="s">
        <v>96</v>
      </c>
      <c r="B46" s="19" t="s">
        <v>97</v>
      </c>
      <c r="C46" s="20">
        <v>6700738303</v>
      </c>
      <c r="D46" s="21">
        <f>C46/C147</f>
        <v>0.01550208995571785</v>
      </c>
      <c r="E46" s="22">
        <v>0.83</v>
      </c>
      <c r="F46" s="22">
        <v>0.8</v>
      </c>
      <c r="G46" s="22">
        <v>0.8131</v>
      </c>
      <c r="H46" s="22">
        <v>98.5468</v>
      </c>
    </row>
    <row r="47" spans="1:8" ht="14.25">
      <c r="A47" s="18" t="s">
        <v>98</v>
      </c>
      <c r="B47" s="19" t="s">
        <v>99</v>
      </c>
      <c r="C47" s="20">
        <v>50003874</v>
      </c>
      <c r="D47" s="21">
        <f>C47/C147</f>
        <v>0.00011568345424493456</v>
      </c>
      <c r="E47" s="22">
        <v>0.32</v>
      </c>
      <c r="F47" s="22">
        <v>0.32</v>
      </c>
      <c r="G47" s="22">
        <v>0.32</v>
      </c>
      <c r="H47" s="22">
        <v>100.0077</v>
      </c>
    </row>
    <row r="48" spans="1:8" ht="14.25">
      <c r="A48" s="18" t="s">
        <v>100</v>
      </c>
      <c r="B48" s="19" t="s">
        <v>101</v>
      </c>
      <c r="C48" s="20">
        <v>11007547791</v>
      </c>
      <c r="D48" s="21">
        <f>C48/C147</f>
        <v>0.02546584993052896</v>
      </c>
      <c r="E48" s="22">
        <v>0.62</v>
      </c>
      <c r="F48" s="22">
        <v>0.592</v>
      </c>
      <c r="G48" s="22">
        <v>0.6031</v>
      </c>
      <c r="H48" s="22">
        <v>100.0677</v>
      </c>
    </row>
    <row r="49" spans="1:8" ht="14.25">
      <c r="A49" s="18" t="s">
        <v>102</v>
      </c>
      <c r="B49" s="19" t="s">
        <v>103</v>
      </c>
      <c r="C49" s="20">
        <v>3502061956</v>
      </c>
      <c r="D49" s="21">
        <f>C49/C147</f>
        <v>0.008101984739219446</v>
      </c>
      <c r="E49" s="22">
        <v>0.365</v>
      </c>
      <c r="F49" s="22">
        <v>0.345</v>
      </c>
      <c r="G49" s="22">
        <v>0.36</v>
      </c>
      <c r="H49" s="22">
        <v>100.0564</v>
      </c>
    </row>
    <row r="50" spans="1:8" ht="14.25">
      <c r="A50" s="18" t="s">
        <v>104</v>
      </c>
      <c r="B50" s="19" t="s">
        <v>105</v>
      </c>
      <c r="C50" s="20">
        <v>7734048754</v>
      </c>
      <c r="D50" s="21">
        <f>C50/C147</f>
        <v>0.01789264318123536</v>
      </c>
      <c r="E50" s="22">
        <v>0.631</v>
      </c>
      <c r="F50" s="22">
        <v>0.602</v>
      </c>
      <c r="G50" s="22">
        <v>0.6192</v>
      </c>
      <c r="H50" s="22">
        <v>100.4378</v>
      </c>
    </row>
    <row r="51" spans="1:8" ht="14.25">
      <c r="A51" s="18" t="s">
        <v>106</v>
      </c>
      <c r="B51" s="19" t="s">
        <v>107</v>
      </c>
      <c r="C51" s="20">
        <v>546566455</v>
      </c>
      <c r="D51" s="21">
        <f>C51/C147</f>
        <v>0.0012644759381804816</v>
      </c>
      <c r="E51" s="22">
        <v>1.204</v>
      </c>
      <c r="F51" s="22">
        <v>1.169</v>
      </c>
      <c r="G51" s="22">
        <v>1.1865</v>
      </c>
      <c r="H51" s="22">
        <v>109.3074</v>
      </c>
    </row>
    <row r="52" spans="1:8" ht="14.25">
      <c r="A52" s="18" t="s">
        <v>108</v>
      </c>
      <c r="B52" s="19" t="s">
        <v>109</v>
      </c>
      <c r="C52" s="20">
        <v>6046317626</v>
      </c>
      <c r="D52" s="21">
        <f>C52/C147</f>
        <v>0.013988094371202367</v>
      </c>
      <c r="E52" s="22">
        <v>0.8505</v>
      </c>
      <c r="F52" s="22">
        <v>0.8075</v>
      </c>
      <c r="G52" s="22">
        <v>0.8225</v>
      </c>
      <c r="H52" s="22">
        <v>102.4698</v>
      </c>
    </row>
    <row r="53" spans="1:8" ht="14.25">
      <c r="A53" s="18" t="s">
        <v>110</v>
      </c>
      <c r="B53" s="19" t="s">
        <v>111</v>
      </c>
      <c r="C53" s="20">
        <v>2409515013</v>
      </c>
      <c r="D53" s="21">
        <f>C53/C147</f>
        <v>0.005574388491557042</v>
      </c>
      <c r="E53" s="22">
        <v>0.646</v>
      </c>
      <c r="F53" s="22">
        <v>0.621</v>
      </c>
      <c r="G53" s="22">
        <v>0.6408</v>
      </c>
      <c r="H53" s="22">
        <v>100.3897</v>
      </c>
    </row>
    <row r="54" spans="1:8" ht="14.25">
      <c r="A54" s="18" t="s">
        <v>112</v>
      </c>
      <c r="B54" s="19" t="s">
        <v>113</v>
      </c>
      <c r="C54" s="20">
        <v>4553635483</v>
      </c>
      <c r="D54" s="21">
        <f>C54/C147</f>
        <v>0.010534789405431687</v>
      </c>
      <c r="E54" s="22">
        <v>0.436</v>
      </c>
      <c r="F54" s="22">
        <v>0.395</v>
      </c>
      <c r="G54" s="22">
        <v>0.4165</v>
      </c>
      <c r="H54" s="22">
        <v>100.076</v>
      </c>
    </row>
    <row r="55" spans="1:8" ht="14.25">
      <c r="A55" s="18" t="s">
        <v>114</v>
      </c>
      <c r="B55" s="19" t="s">
        <v>115</v>
      </c>
      <c r="C55" s="20">
        <v>2101296730</v>
      </c>
      <c r="D55" s="21">
        <f>C55/C147</f>
        <v>0.004861328626657719</v>
      </c>
      <c r="E55" s="22">
        <v>1.25</v>
      </c>
      <c r="F55" s="22">
        <v>1.18</v>
      </c>
      <c r="G55" s="22">
        <v>1.2002</v>
      </c>
      <c r="H55" s="22">
        <v>105.0576</v>
      </c>
    </row>
    <row r="56" spans="1:8" ht="14.25">
      <c r="A56" s="18" t="s">
        <v>116</v>
      </c>
      <c r="B56" s="19" t="s">
        <v>117</v>
      </c>
      <c r="C56" s="20">
        <v>9220801995</v>
      </c>
      <c r="D56" s="21">
        <f>C56/C147</f>
        <v>0.021332231692492144</v>
      </c>
      <c r="E56" s="22">
        <v>0.871</v>
      </c>
      <c r="F56" s="22">
        <v>0.82</v>
      </c>
      <c r="G56" s="22">
        <v>0.8478</v>
      </c>
      <c r="H56" s="22">
        <v>101.3225</v>
      </c>
    </row>
    <row r="57" spans="1:8" ht="14.25">
      <c r="A57" s="18" t="s">
        <v>118</v>
      </c>
      <c r="B57" s="19" t="s">
        <v>119</v>
      </c>
      <c r="C57" s="20">
        <v>3645106118</v>
      </c>
      <c r="D57" s="21">
        <f>C57/C147</f>
        <v>0.00843291595406356</v>
      </c>
      <c r="E57" s="22">
        <v>0.671</v>
      </c>
      <c r="F57" s="22">
        <v>0.639</v>
      </c>
      <c r="G57" s="22">
        <v>0.6574</v>
      </c>
      <c r="H57" s="22">
        <v>99.8669</v>
      </c>
    </row>
    <row r="58" spans="1:8" ht="14.25">
      <c r="A58" s="18" t="s">
        <v>120</v>
      </c>
      <c r="B58" s="19" t="s">
        <v>121</v>
      </c>
      <c r="C58" s="20">
        <v>648530405</v>
      </c>
      <c r="D58" s="21">
        <f>C58/C147</f>
        <v>0.0015003685001139387</v>
      </c>
      <c r="E58" s="22">
        <v>0.69</v>
      </c>
      <c r="F58" s="22">
        <v>0.6555</v>
      </c>
      <c r="G58" s="22">
        <v>0.6773</v>
      </c>
      <c r="H58" s="22">
        <v>99.7751</v>
      </c>
    </row>
    <row r="59" spans="1:8" ht="14.25">
      <c r="A59" s="18" t="s">
        <v>122</v>
      </c>
      <c r="B59" s="19" t="s">
        <v>123</v>
      </c>
      <c r="C59" s="20">
        <v>3247474033</v>
      </c>
      <c r="D59" s="21">
        <f>C59/C147</f>
        <v>0.007512998167065388</v>
      </c>
      <c r="E59" s="22">
        <v>0.8602</v>
      </c>
      <c r="F59" s="22">
        <v>0.82</v>
      </c>
      <c r="G59" s="22">
        <v>0.8364</v>
      </c>
      <c r="H59" s="22">
        <v>101.4765</v>
      </c>
    </row>
    <row r="60" spans="1:8" ht="14.25">
      <c r="A60" s="18" t="s">
        <v>124</v>
      </c>
      <c r="B60" s="19" t="s">
        <v>125</v>
      </c>
      <c r="C60" s="20">
        <v>920813638</v>
      </c>
      <c r="D60" s="21">
        <f>C60/C147</f>
        <v>0.0021302929920926673</v>
      </c>
      <c r="E60" s="22">
        <v>1.2705</v>
      </c>
      <c r="F60" s="22">
        <v>1.2</v>
      </c>
      <c r="G60" s="22">
        <v>1.2409</v>
      </c>
      <c r="H60" s="22">
        <v>102.31</v>
      </c>
    </row>
    <row r="61" spans="1:8" ht="14.25">
      <c r="A61" s="18" t="s">
        <v>126</v>
      </c>
      <c r="B61" s="19" t="s">
        <v>127</v>
      </c>
      <c r="C61" s="20">
        <v>127708974279</v>
      </c>
      <c r="D61" s="21">
        <f>C61/C147</f>
        <v>0.29545341392293367</v>
      </c>
      <c r="E61" s="22">
        <v>0.8725</v>
      </c>
      <c r="F61" s="22">
        <v>0.8039</v>
      </c>
      <c r="G61" s="22">
        <v>0.8322</v>
      </c>
      <c r="H61" s="22">
        <v>100.3989</v>
      </c>
    </row>
    <row r="62" spans="1:8" ht="14.25">
      <c r="A62" s="18" t="s">
        <v>128</v>
      </c>
      <c r="B62" s="19" t="s">
        <v>129</v>
      </c>
      <c r="C62" s="20">
        <v>499822580</v>
      </c>
      <c r="D62" s="21">
        <f>C62/C147</f>
        <v>0.0011563344584864593</v>
      </c>
      <c r="E62" s="22">
        <v>0.519</v>
      </c>
      <c r="F62" s="22">
        <v>0.519</v>
      </c>
      <c r="G62" s="22">
        <v>0.519</v>
      </c>
      <c r="H62" s="22">
        <v>99.9645</v>
      </c>
    </row>
    <row r="63" spans="1:8" ht="14.25">
      <c r="A63" s="18" t="s">
        <v>130</v>
      </c>
      <c r="B63" s="19" t="s">
        <v>131</v>
      </c>
      <c r="C63" s="20">
        <v>6036669949</v>
      </c>
      <c r="D63" s="21">
        <f>C63/C147</f>
        <v>0.01396577456852469</v>
      </c>
      <c r="E63" s="22">
        <v>0.688</v>
      </c>
      <c r="F63" s="22">
        <v>0.6555</v>
      </c>
      <c r="G63" s="22">
        <v>0.6705</v>
      </c>
      <c r="H63" s="22">
        <v>99.7818</v>
      </c>
    </row>
    <row r="64" spans="1:8" ht="14.25">
      <c r="A64" s="18" t="s">
        <v>132</v>
      </c>
      <c r="B64" s="19" t="s">
        <v>133</v>
      </c>
      <c r="C64" s="20">
        <v>3036787980</v>
      </c>
      <c r="D64" s="21">
        <f>C64/C147</f>
        <v>0.007025578124924826</v>
      </c>
      <c r="E64" s="22">
        <v>0.34</v>
      </c>
      <c r="F64" s="22">
        <v>0.335</v>
      </c>
      <c r="G64" s="22">
        <v>0.3375</v>
      </c>
      <c r="H64" s="22">
        <v>101.2263</v>
      </c>
    </row>
    <row r="65" spans="1:8" ht="14.25">
      <c r="A65" s="18" t="s">
        <v>134</v>
      </c>
      <c r="B65" s="19" t="s">
        <v>135</v>
      </c>
      <c r="C65" s="20">
        <v>1991327176</v>
      </c>
      <c r="D65" s="21">
        <f>C65/C147</f>
        <v>0.004606915181241573</v>
      </c>
      <c r="E65" s="22">
        <v>0.611</v>
      </c>
      <c r="F65" s="22">
        <v>0.592</v>
      </c>
      <c r="G65" s="22">
        <v>0.5994</v>
      </c>
      <c r="H65" s="22">
        <v>110.4809</v>
      </c>
    </row>
    <row r="66" spans="1:8" ht="14.25">
      <c r="A66" s="18" t="s">
        <v>136</v>
      </c>
      <c r="B66" s="19" t="s">
        <v>137</v>
      </c>
      <c r="C66" s="20">
        <v>5929935967</v>
      </c>
      <c r="D66" s="21">
        <f>C66/C147</f>
        <v>0.01371884658604324</v>
      </c>
      <c r="E66" s="22">
        <v>0.56</v>
      </c>
      <c r="F66" s="22">
        <v>0.545</v>
      </c>
      <c r="G66" s="22">
        <v>0.5503</v>
      </c>
      <c r="H66" s="22">
        <v>108.7581</v>
      </c>
    </row>
    <row r="67" spans="1:8" ht="14.25">
      <c r="A67" s="18" t="s">
        <v>138</v>
      </c>
      <c r="B67" s="19" t="s">
        <v>139</v>
      </c>
      <c r="C67" s="20">
        <v>2770525520</v>
      </c>
      <c r="D67" s="21">
        <f>C67/C147</f>
        <v>0.0064095826300846915</v>
      </c>
      <c r="E67" s="22">
        <v>0.601</v>
      </c>
      <c r="F67" s="22">
        <v>0.5945</v>
      </c>
      <c r="G67" s="22">
        <v>0.5987</v>
      </c>
      <c r="H67" s="22">
        <v>110.6898</v>
      </c>
    </row>
    <row r="68" spans="1:8" ht="14.25">
      <c r="A68" s="18" t="s">
        <v>140</v>
      </c>
      <c r="B68" s="19" t="s">
        <v>141</v>
      </c>
      <c r="C68" s="20">
        <v>2102093952</v>
      </c>
      <c r="D68" s="21">
        <f>C68/C147</f>
        <v>0.00486317299165152</v>
      </c>
      <c r="E68" s="22">
        <v>0.625</v>
      </c>
      <c r="F68" s="22">
        <v>0.619</v>
      </c>
      <c r="G68" s="22">
        <v>0.6209</v>
      </c>
      <c r="H68" s="22">
        <v>110.6258</v>
      </c>
    </row>
    <row r="69" spans="1:8" ht="14.25">
      <c r="A69" s="18" t="s">
        <v>142</v>
      </c>
      <c r="B69" s="19" t="s">
        <v>143</v>
      </c>
      <c r="C69" s="20">
        <v>1543900766</v>
      </c>
      <c r="D69" s="21">
        <f>C69/C147</f>
        <v>0.003571798729480048</v>
      </c>
      <c r="E69" s="22">
        <v>0.645</v>
      </c>
      <c r="F69" s="22">
        <v>0.619</v>
      </c>
      <c r="G69" s="22">
        <v>0.6383</v>
      </c>
      <c r="H69" s="22">
        <v>110.2527</v>
      </c>
    </row>
    <row r="70" spans="1:8" ht="14.25">
      <c r="A70" s="18" t="s">
        <v>144</v>
      </c>
      <c r="B70" s="19" t="s">
        <v>145</v>
      </c>
      <c r="C70" s="20">
        <v>1122366864</v>
      </c>
      <c r="D70" s="21">
        <f>C70/C147</f>
        <v>0.002596584331797466</v>
      </c>
      <c r="E70" s="22">
        <v>0.665</v>
      </c>
      <c r="F70" s="22">
        <v>0.65</v>
      </c>
      <c r="G70" s="22">
        <v>0.6563</v>
      </c>
      <c r="H70" s="22">
        <v>112.156</v>
      </c>
    </row>
    <row r="71" spans="1:8" ht="14.25">
      <c r="A71" s="18" t="s">
        <v>146</v>
      </c>
      <c r="B71" s="19" t="s">
        <v>147</v>
      </c>
      <c r="C71" s="20">
        <v>3475398986</v>
      </c>
      <c r="D71" s="21">
        <f>C71/C147</f>
        <v>0.008040300229134706</v>
      </c>
      <c r="E71" s="22">
        <v>0.679</v>
      </c>
      <c r="F71" s="22">
        <v>0.66</v>
      </c>
      <c r="G71" s="22">
        <v>0.67</v>
      </c>
      <c r="H71" s="22">
        <v>112.0506</v>
      </c>
    </row>
    <row r="72" spans="1:8" ht="14.25">
      <c r="A72" s="18" t="s">
        <v>148</v>
      </c>
      <c r="B72" s="19" t="s">
        <v>149</v>
      </c>
      <c r="C72" s="20">
        <v>12783952191</v>
      </c>
      <c r="D72" s="21">
        <f>C72/C147</f>
        <v>0.02957554345403277</v>
      </c>
      <c r="E72" s="22">
        <v>0.751</v>
      </c>
      <c r="F72" s="22">
        <v>0.7235</v>
      </c>
      <c r="G72" s="22">
        <v>0.7379</v>
      </c>
      <c r="H72" s="22">
        <v>112.0361</v>
      </c>
    </row>
    <row r="73" spans="1:8" ht="14.25">
      <c r="A73" s="18" t="s">
        <v>150</v>
      </c>
      <c r="B73" s="19" t="s">
        <v>151</v>
      </c>
      <c r="C73" s="20">
        <v>6584697714</v>
      </c>
      <c r="D73" s="21">
        <f>C73/C147</f>
        <v>0.015233631232536987</v>
      </c>
      <c r="E73" s="22">
        <v>0.7785</v>
      </c>
      <c r="F73" s="22">
        <v>0.761</v>
      </c>
      <c r="G73" s="22">
        <v>0.7694</v>
      </c>
      <c r="H73" s="22">
        <v>113.4643</v>
      </c>
    </row>
    <row r="74" spans="1:8" ht="14.25">
      <c r="A74" s="18" t="s">
        <v>152</v>
      </c>
      <c r="B74" s="19" t="s">
        <v>153</v>
      </c>
      <c r="C74" s="20">
        <v>1542868762</v>
      </c>
      <c r="D74" s="21">
        <f>C74/C147</f>
        <v>0.00356941119871564</v>
      </c>
      <c r="E74" s="22">
        <v>0.781</v>
      </c>
      <c r="F74" s="22">
        <v>0.7495</v>
      </c>
      <c r="G74" s="22">
        <v>0.768</v>
      </c>
      <c r="H74" s="22">
        <v>110.1134</v>
      </c>
    </row>
    <row r="75" spans="1:8" ht="14.25">
      <c r="A75" s="18" t="s">
        <v>154</v>
      </c>
      <c r="B75" s="19" t="s">
        <v>155</v>
      </c>
      <c r="C75" s="20">
        <v>1652110942</v>
      </c>
      <c r="D75" s="21">
        <f>C75/C147</f>
        <v>0.0038221418717760297</v>
      </c>
      <c r="E75" s="22">
        <v>0.556</v>
      </c>
      <c r="F75" s="22">
        <v>0.555</v>
      </c>
      <c r="G75" s="22">
        <v>0.5555</v>
      </c>
      <c r="H75" s="22">
        <v>103.254</v>
      </c>
    </row>
    <row r="76" spans="1:8" ht="14.25">
      <c r="A76" s="18" t="s">
        <v>156</v>
      </c>
      <c r="B76" s="19" t="s">
        <v>157</v>
      </c>
      <c r="C76" s="20">
        <v>1186455294</v>
      </c>
      <c r="D76" s="21">
        <f>C76/C147</f>
        <v>0.0027448522631888356</v>
      </c>
      <c r="E76" s="22">
        <v>0.7935</v>
      </c>
      <c r="F76" s="22">
        <v>0.792</v>
      </c>
      <c r="G76" s="22">
        <v>0.7925</v>
      </c>
      <c r="H76" s="22">
        <v>107.8599</v>
      </c>
    </row>
    <row r="77" spans="1:8" ht="14.25">
      <c r="A77" s="18" t="s">
        <v>158</v>
      </c>
      <c r="B77" s="19" t="s">
        <v>159</v>
      </c>
      <c r="C77" s="20">
        <v>662682344</v>
      </c>
      <c r="D77" s="21">
        <f>C77/C147</f>
        <v>0.0015331088671459733</v>
      </c>
      <c r="E77" s="22">
        <v>0.815</v>
      </c>
      <c r="F77" s="22">
        <v>0.804</v>
      </c>
      <c r="G77" s="22">
        <v>0.8076</v>
      </c>
      <c r="H77" s="22">
        <v>110.4342</v>
      </c>
    </row>
    <row r="78" spans="1:8" ht="14.25">
      <c r="A78" s="18" t="s">
        <v>160</v>
      </c>
      <c r="B78" s="19" t="s">
        <v>161</v>
      </c>
      <c r="C78" s="20">
        <v>1806591152</v>
      </c>
      <c r="D78" s="21">
        <f>C78/C147</f>
        <v>0.004179530267428792</v>
      </c>
      <c r="E78" s="22">
        <v>0.855</v>
      </c>
      <c r="F78" s="22">
        <v>0.824</v>
      </c>
      <c r="G78" s="22">
        <v>0.8398</v>
      </c>
      <c r="H78" s="22">
        <v>109.476</v>
      </c>
    </row>
    <row r="79" spans="1:8" ht="14.25">
      <c r="A79" s="18" t="s">
        <v>162</v>
      </c>
      <c r="B79" s="19" t="s">
        <v>163</v>
      </c>
      <c r="C79" s="20">
        <v>715936896</v>
      </c>
      <c r="D79" s="21">
        <f>C79/C147</f>
        <v>0.0016563127319030617</v>
      </c>
      <c r="E79" s="22">
        <v>0.82</v>
      </c>
      <c r="F79" s="22">
        <v>0.82</v>
      </c>
      <c r="G79" s="22">
        <v>0.82</v>
      </c>
      <c r="H79" s="22">
        <v>119.3228</v>
      </c>
    </row>
    <row r="80" spans="1:8" ht="14.25">
      <c r="A80" s="18" t="s">
        <v>164</v>
      </c>
      <c r="B80" s="19" t="s">
        <v>165</v>
      </c>
      <c r="C80" s="20">
        <v>286845540</v>
      </c>
      <c r="D80" s="21">
        <f>C80/C147</f>
        <v>0.0006636142412076622</v>
      </c>
      <c r="E80" s="22">
        <v>0.88</v>
      </c>
      <c r="F80" s="22">
        <v>0.88</v>
      </c>
      <c r="G80" s="22">
        <v>0.88</v>
      </c>
      <c r="H80" s="22">
        <v>114.7382</v>
      </c>
    </row>
    <row r="81" spans="1:8" ht="14.25">
      <c r="A81" s="18" t="s">
        <v>166</v>
      </c>
      <c r="B81" s="19" t="s">
        <v>167</v>
      </c>
      <c r="C81" s="20">
        <v>2158753155</v>
      </c>
      <c r="D81" s="21">
        <f>C81/C147</f>
        <v>0.004994253481891236</v>
      </c>
      <c r="E81" s="22">
        <v>0.8805</v>
      </c>
      <c r="F81" s="22">
        <v>0.864</v>
      </c>
      <c r="G81" s="22">
        <v>0.8719</v>
      </c>
      <c r="H81" s="22">
        <v>116.657</v>
      </c>
    </row>
    <row r="82" spans="1:8" ht="14.25">
      <c r="A82" s="18" t="s">
        <v>168</v>
      </c>
      <c r="B82" s="19" t="s">
        <v>169</v>
      </c>
      <c r="C82" s="20">
        <v>1346009328</v>
      </c>
      <c r="D82" s="21">
        <f>C82/C147</f>
        <v>0.0031139788990937607</v>
      </c>
      <c r="E82" s="22">
        <v>0.908</v>
      </c>
      <c r="F82" s="22">
        <v>0.907</v>
      </c>
      <c r="G82" s="22">
        <v>0.9075</v>
      </c>
      <c r="H82" s="22">
        <v>112.1674</v>
      </c>
    </row>
    <row r="83" spans="1:8" ht="14.25">
      <c r="A83" s="18" t="s">
        <v>170</v>
      </c>
      <c r="B83" s="19" t="s">
        <v>171</v>
      </c>
      <c r="C83" s="20">
        <v>4510053562</v>
      </c>
      <c r="D83" s="21">
        <f>C83/C147</f>
        <v>0.010433963074177635</v>
      </c>
      <c r="E83" s="22">
        <v>0.915</v>
      </c>
      <c r="F83" s="22">
        <v>0.885</v>
      </c>
      <c r="G83" s="22">
        <v>0.902</v>
      </c>
      <c r="H83" s="22">
        <v>112.7312</v>
      </c>
    </row>
    <row r="84" spans="1:8" ht="14.25">
      <c r="A84" s="18" t="s">
        <v>172</v>
      </c>
      <c r="B84" s="19" t="s">
        <v>173</v>
      </c>
      <c r="C84" s="20">
        <v>1212268188</v>
      </c>
      <c r="D84" s="21">
        <f>C84/C147</f>
        <v>0.002804570131087998</v>
      </c>
      <c r="E84" s="22">
        <v>0.42</v>
      </c>
      <c r="F84" s="22">
        <v>0.4175</v>
      </c>
      <c r="G84" s="22">
        <v>0.4187</v>
      </c>
      <c r="H84" s="22">
        <v>101.0224</v>
      </c>
    </row>
    <row r="85" spans="1:8" ht="14.25">
      <c r="A85" s="18" t="s">
        <v>174</v>
      </c>
      <c r="B85" s="19" t="s">
        <v>175</v>
      </c>
      <c r="C85" s="20">
        <v>4464231610</v>
      </c>
      <c r="D85" s="21">
        <f>C85/C147</f>
        <v>0.010327954453973416</v>
      </c>
      <c r="E85" s="22">
        <v>0.9485</v>
      </c>
      <c r="F85" s="22">
        <v>0.925</v>
      </c>
      <c r="G85" s="22">
        <v>0.9333</v>
      </c>
      <c r="H85" s="22">
        <v>110.2086</v>
      </c>
    </row>
    <row r="86" spans="1:8" ht="14.25">
      <c r="A86" s="18" t="s">
        <v>176</v>
      </c>
      <c r="B86" s="19" t="s">
        <v>177</v>
      </c>
      <c r="C86" s="20">
        <v>810602152</v>
      </c>
      <c r="D86" s="21">
        <f>C86/C147</f>
        <v>0.001875319839453589</v>
      </c>
      <c r="E86" s="22">
        <v>0.501</v>
      </c>
      <c r="F86" s="22">
        <v>0.5</v>
      </c>
      <c r="G86" s="22">
        <v>0.5005</v>
      </c>
      <c r="H86" s="22">
        <v>101.3253</v>
      </c>
    </row>
    <row r="87" spans="1:8" ht="14.25">
      <c r="A87" s="18" t="s">
        <v>178</v>
      </c>
      <c r="B87" s="19" t="s">
        <v>179</v>
      </c>
      <c r="C87" s="20">
        <v>6648480169</v>
      </c>
      <c r="D87" s="21">
        <f>C87/C147</f>
        <v>0.015381191293875877</v>
      </c>
      <c r="E87" s="22">
        <v>0.96</v>
      </c>
      <c r="F87" s="22">
        <v>0.948</v>
      </c>
      <c r="G87" s="22">
        <v>0.9514</v>
      </c>
      <c r="H87" s="22">
        <v>108.9786</v>
      </c>
    </row>
    <row r="88" spans="1:8" ht="14.25">
      <c r="A88" s="18" t="s">
        <v>180</v>
      </c>
      <c r="B88" s="19" t="s">
        <v>181</v>
      </c>
      <c r="C88" s="20">
        <v>2530182955</v>
      </c>
      <c r="D88" s="21">
        <f>C88/C147</f>
        <v>0.00585355254886963</v>
      </c>
      <c r="E88" s="22">
        <v>0.54</v>
      </c>
      <c r="F88" s="22">
        <v>0.538</v>
      </c>
      <c r="G88" s="22">
        <v>0.5392</v>
      </c>
      <c r="H88" s="22">
        <v>101.2016</v>
      </c>
    </row>
    <row r="89" spans="1:8" ht="14.25">
      <c r="A89" s="18" t="s">
        <v>182</v>
      </c>
      <c r="B89" s="19" t="s">
        <v>183</v>
      </c>
      <c r="C89" s="20">
        <v>500184472</v>
      </c>
      <c r="D89" s="21">
        <f>C89/C147</f>
        <v>0.0011571716919500828</v>
      </c>
      <c r="E89" s="22">
        <v>0.803</v>
      </c>
      <c r="F89" s="22">
        <v>0.76</v>
      </c>
      <c r="G89" s="22">
        <v>0.7858</v>
      </c>
      <c r="H89" s="22">
        <v>100.0357</v>
      </c>
    </row>
    <row r="90" spans="1:8" ht="14.25">
      <c r="A90" s="18" t="s">
        <v>184</v>
      </c>
      <c r="B90" s="19" t="s">
        <v>185</v>
      </c>
      <c r="C90" s="20">
        <v>404096776</v>
      </c>
      <c r="D90" s="21">
        <f>C90/C147</f>
        <v>0.0009348737839176535</v>
      </c>
      <c r="E90" s="22">
        <v>0.778</v>
      </c>
      <c r="F90" s="22">
        <v>0.765</v>
      </c>
      <c r="G90" s="22">
        <v>0.7742</v>
      </c>
      <c r="H90" s="22">
        <v>101.023</v>
      </c>
    </row>
    <row r="91" spans="1:8" ht="14.25">
      <c r="A91" s="18" t="s">
        <v>186</v>
      </c>
      <c r="B91" s="19" t="s">
        <v>187</v>
      </c>
      <c r="C91" s="20">
        <v>800044142</v>
      </c>
      <c r="D91" s="21">
        <f>C91/C147</f>
        <v>0.0018508939906333043</v>
      </c>
      <c r="E91" s="22">
        <v>0.9</v>
      </c>
      <c r="F91" s="22">
        <v>0.892</v>
      </c>
      <c r="G91" s="22">
        <v>0.8986</v>
      </c>
      <c r="H91" s="22">
        <v>100.0055</v>
      </c>
    </row>
    <row r="92" spans="1:8" ht="14.25">
      <c r="A92" s="18" t="s">
        <v>188</v>
      </c>
      <c r="B92" s="19" t="s">
        <v>189</v>
      </c>
      <c r="C92" s="20">
        <v>400268140</v>
      </c>
      <c r="D92" s="21">
        <f>C92/C147</f>
        <v>0.0009260162734470345</v>
      </c>
      <c r="E92" s="22">
        <v>0.991</v>
      </c>
      <c r="F92" s="22">
        <v>0.9885</v>
      </c>
      <c r="G92" s="22">
        <v>0.9898</v>
      </c>
      <c r="H92" s="22">
        <v>100.067</v>
      </c>
    </row>
    <row r="93" spans="1:8" ht="14.25">
      <c r="A93" s="18" t="s">
        <v>190</v>
      </c>
      <c r="B93" s="19" t="s">
        <v>191</v>
      </c>
      <c r="C93" s="20">
        <v>200789284</v>
      </c>
      <c r="D93" s="21">
        <f>C93/C147</f>
        <v>0.0004645239676527297</v>
      </c>
      <c r="E93" s="22">
        <v>0.53</v>
      </c>
      <c r="F93" s="22">
        <v>0.52</v>
      </c>
      <c r="G93" s="22">
        <v>0.525</v>
      </c>
      <c r="H93" s="22">
        <v>100.3946</v>
      </c>
    </row>
    <row r="94" spans="1:8" ht="14.25">
      <c r="A94" s="18" t="s">
        <v>192</v>
      </c>
      <c r="B94" s="19" t="s">
        <v>193</v>
      </c>
      <c r="C94" s="20">
        <v>1259697763</v>
      </c>
      <c r="D94" s="21">
        <f>C94/C147</f>
        <v>0.002914297970762364</v>
      </c>
      <c r="E94" s="22">
        <v>0.585</v>
      </c>
      <c r="F94" s="22">
        <v>0.57</v>
      </c>
      <c r="G94" s="22">
        <v>0.5752</v>
      </c>
      <c r="H94" s="22">
        <v>100.7481</v>
      </c>
    </row>
    <row r="95" spans="1:8" ht="14.25">
      <c r="A95" s="18" t="s">
        <v>194</v>
      </c>
      <c r="B95" s="19" t="s">
        <v>195</v>
      </c>
      <c r="C95" s="20">
        <v>403480347</v>
      </c>
      <c r="D95" s="21">
        <f>C95/C147</f>
        <v>0.0009334476816917189</v>
      </c>
      <c r="E95" s="22">
        <v>0.585</v>
      </c>
      <c r="F95" s="22">
        <v>0.58</v>
      </c>
      <c r="G95" s="22">
        <v>0.5818</v>
      </c>
      <c r="H95" s="22">
        <v>100.8625</v>
      </c>
    </row>
    <row r="96" spans="1:8" ht="14.25">
      <c r="A96" s="18" t="s">
        <v>196</v>
      </c>
      <c r="B96" s="19" t="s">
        <v>197</v>
      </c>
      <c r="C96" s="20">
        <v>264451660</v>
      </c>
      <c r="D96" s="21">
        <f>C96/C147</f>
        <v>0.0006118062274456373</v>
      </c>
      <c r="E96" s="22">
        <v>0.91</v>
      </c>
      <c r="F96" s="22">
        <v>0.91</v>
      </c>
      <c r="G96" s="22">
        <v>0.91</v>
      </c>
      <c r="H96" s="22">
        <v>105.7807</v>
      </c>
    </row>
    <row r="97" spans="1:8" ht="14.25">
      <c r="A97" s="18" t="s">
        <v>198</v>
      </c>
      <c r="B97" s="19" t="s">
        <v>199</v>
      </c>
      <c r="C97" s="20">
        <v>100899892</v>
      </c>
      <c r="D97" s="21">
        <f>C97/C147</f>
        <v>0.0002334308745658554</v>
      </c>
      <c r="E97" s="22">
        <v>0.66</v>
      </c>
      <c r="F97" s="22">
        <v>0.66</v>
      </c>
      <c r="G97" s="22">
        <v>0.66</v>
      </c>
      <c r="H97" s="22">
        <v>100.8999</v>
      </c>
    </row>
    <row r="98" spans="1:8" ht="14.25">
      <c r="A98" s="18" t="s">
        <v>200</v>
      </c>
      <c r="B98" s="19" t="s">
        <v>201</v>
      </c>
      <c r="C98" s="20">
        <v>200230886</v>
      </c>
      <c r="D98" s="21">
        <f>C98/C147</f>
        <v>0.000463232119555451</v>
      </c>
      <c r="E98" s="22">
        <v>0.58</v>
      </c>
      <c r="F98" s="22">
        <v>0.57</v>
      </c>
      <c r="G98" s="22">
        <v>0.575</v>
      </c>
      <c r="H98" s="22">
        <v>100.1154</v>
      </c>
    </row>
    <row r="99" spans="1:8" ht="14.25">
      <c r="A99" s="18" t="s">
        <v>202</v>
      </c>
      <c r="B99" s="19" t="s">
        <v>203</v>
      </c>
      <c r="C99" s="20">
        <v>204598192</v>
      </c>
      <c r="D99" s="21">
        <f>C99/C147</f>
        <v>0.0004733358375958698</v>
      </c>
      <c r="E99" s="22">
        <v>0.85</v>
      </c>
      <c r="F99" s="22">
        <v>0.848</v>
      </c>
      <c r="G99" s="22">
        <v>0.849</v>
      </c>
      <c r="H99" s="22">
        <v>102.2991</v>
      </c>
    </row>
    <row r="100" spans="1:8" ht="14.25">
      <c r="A100" s="18" t="s">
        <v>204</v>
      </c>
      <c r="B100" s="19" t="s">
        <v>205</v>
      </c>
      <c r="C100" s="20">
        <v>99999874</v>
      </c>
      <c r="D100" s="21">
        <f>C100/C147</f>
        <v>0.00023134869207090276</v>
      </c>
      <c r="E100" s="22">
        <v>0.83</v>
      </c>
      <c r="F100" s="22">
        <v>0.83</v>
      </c>
      <c r="G100" s="22">
        <v>0.83</v>
      </c>
      <c r="H100" s="22">
        <v>99.9999</v>
      </c>
    </row>
    <row r="101" spans="1:8" ht="14.25">
      <c r="A101" s="18" t="s">
        <v>206</v>
      </c>
      <c r="B101" s="19" t="s">
        <v>207</v>
      </c>
      <c r="C101" s="20">
        <v>250892750</v>
      </c>
      <c r="D101" s="21">
        <f>C101/C147</f>
        <v>0.0005804378269773819</v>
      </c>
      <c r="E101" s="22">
        <v>0.72</v>
      </c>
      <c r="F101" s="22">
        <v>0.72</v>
      </c>
      <c r="G101" s="22">
        <v>0.72</v>
      </c>
      <c r="H101" s="22">
        <v>100.3571</v>
      </c>
    </row>
    <row r="102" spans="1:8" ht="14.25">
      <c r="A102" s="18" t="s">
        <v>208</v>
      </c>
      <c r="B102" s="19" t="s">
        <v>209</v>
      </c>
      <c r="C102" s="20">
        <v>100248030</v>
      </c>
      <c r="D102" s="21">
        <f>C102/C147</f>
        <v>0.00023192279845457228</v>
      </c>
      <c r="E102" s="22">
        <v>0.73</v>
      </c>
      <c r="F102" s="22">
        <v>0.73</v>
      </c>
      <c r="G102" s="22">
        <v>0.73</v>
      </c>
      <c r="H102" s="22">
        <v>100.248</v>
      </c>
    </row>
    <row r="103" spans="1:8" ht="14.25">
      <c r="A103" s="18" t="s">
        <v>210</v>
      </c>
      <c r="B103" s="19" t="s">
        <v>211</v>
      </c>
      <c r="C103" s="20">
        <v>201265544</v>
      </c>
      <c r="D103" s="21">
        <f>C103/C147</f>
        <v>0.00046562579032188313</v>
      </c>
      <c r="E103" s="22">
        <v>0.847</v>
      </c>
      <c r="F103" s="22">
        <v>0.847</v>
      </c>
      <c r="G103" s="22">
        <v>0.847</v>
      </c>
      <c r="H103" s="22">
        <v>100.6328</v>
      </c>
    </row>
    <row r="104" spans="1:8" ht="14.25">
      <c r="A104" s="18" t="s">
        <v>212</v>
      </c>
      <c r="B104" s="19" t="s">
        <v>213</v>
      </c>
      <c r="C104" s="20">
        <v>200017400</v>
      </c>
      <c r="D104" s="21">
        <f>C104/C147</f>
        <v>0.00046273822186438545</v>
      </c>
      <c r="E104" s="22">
        <v>0.758</v>
      </c>
      <c r="F104" s="22">
        <v>0.755</v>
      </c>
      <c r="G104" s="22">
        <v>0.7565</v>
      </c>
      <c r="H104" s="22">
        <v>100.0087</v>
      </c>
    </row>
    <row r="105" spans="1:8" ht="14.25">
      <c r="A105" s="18" t="s">
        <v>214</v>
      </c>
      <c r="B105" s="19" t="s">
        <v>215</v>
      </c>
      <c r="C105" s="20">
        <v>100137682</v>
      </c>
      <c r="D105" s="21">
        <f>C105/C147</f>
        <v>0.00023166750947818177</v>
      </c>
      <c r="E105" s="22">
        <v>0.86</v>
      </c>
      <c r="F105" s="22">
        <v>0.86</v>
      </c>
      <c r="G105" s="22">
        <v>0.86</v>
      </c>
      <c r="H105" s="22">
        <v>100.1377</v>
      </c>
    </row>
    <row r="106" spans="1:8" ht="14.25">
      <c r="A106" s="18" t="s">
        <v>216</v>
      </c>
      <c r="B106" s="19" t="s">
        <v>217</v>
      </c>
      <c r="C106" s="20">
        <v>199999740</v>
      </c>
      <c r="D106" s="21">
        <f>C106/C147</f>
        <v>0.00046269736563388686</v>
      </c>
      <c r="E106" s="22">
        <v>0.87</v>
      </c>
      <c r="F106" s="22">
        <v>0.87</v>
      </c>
      <c r="G106" s="22">
        <v>0.87</v>
      </c>
      <c r="H106" s="22">
        <v>99.9999</v>
      </c>
    </row>
    <row r="107" spans="1:8" ht="14.25">
      <c r="A107" s="18" t="s">
        <v>218</v>
      </c>
      <c r="B107" s="19" t="s">
        <v>219</v>
      </c>
      <c r="C107" s="20">
        <v>100670842</v>
      </c>
      <c r="D107" s="21">
        <f>C107/C147</f>
        <v>0.0002329009697189869</v>
      </c>
      <c r="E107" s="22">
        <v>0.555</v>
      </c>
      <c r="F107" s="22">
        <v>0.55</v>
      </c>
      <c r="G107" s="22">
        <v>0.5525</v>
      </c>
      <c r="H107" s="22">
        <v>100.6708</v>
      </c>
    </row>
    <row r="108" spans="1:8" ht="14.25">
      <c r="A108" s="18" t="s">
        <v>220</v>
      </c>
      <c r="B108" s="19" t="s">
        <v>221</v>
      </c>
      <c r="C108" s="20">
        <v>303817134</v>
      </c>
      <c r="D108" s="21">
        <f>C108/C147</f>
        <v>0.0007028778514223948</v>
      </c>
      <c r="E108" s="22">
        <v>0.66</v>
      </c>
      <c r="F108" s="22">
        <v>0.652</v>
      </c>
      <c r="G108" s="22">
        <v>0.6556</v>
      </c>
      <c r="H108" s="22">
        <v>101.257</v>
      </c>
    </row>
    <row r="109" spans="1:8" ht="14.25">
      <c r="A109" s="18" t="s">
        <v>222</v>
      </c>
      <c r="B109" s="19" t="s">
        <v>223</v>
      </c>
      <c r="C109" s="20">
        <v>100164734</v>
      </c>
      <c r="D109" s="21">
        <f>C109/C147</f>
        <v>0.0002317300940052173</v>
      </c>
      <c r="E109" s="22">
        <v>0.49</v>
      </c>
      <c r="F109" s="22">
        <v>0.49</v>
      </c>
      <c r="G109" s="22">
        <v>0.49</v>
      </c>
      <c r="H109" s="22">
        <v>100.1647</v>
      </c>
    </row>
    <row r="110" spans="1:8" ht="14.25">
      <c r="A110" s="18" t="s">
        <v>224</v>
      </c>
      <c r="B110" s="19" t="s">
        <v>225</v>
      </c>
      <c r="C110" s="20">
        <v>150606615</v>
      </c>
      <c r="D110" s="21">
        <f>C110/C147</f>
        <v>0.00034842687299262</v>
      </c>
      <c r="E110" s="22">
        <v>0.805</v>
      </c>
      <c r="F110" s="22">
        <v>0.802</v>
      </c>
      <c r="G110" s="22">
        <v>0.8033</v>
      </c>
      <c r="H110" s="22">
        <v>100.4045</v>
      </c>
    </row>
    <row r="111" spans="1:8" ht="14.25">
      <c r="A111" s="18" t="s">
        <v>226</v>
      </c>
      <c r="B111" s="19" t="s">
        <v>227</v>
      </c>
      <c r="C111" s="20">
        <v>844287408</v>
      </c>
      <c r="D111" s="21">
        <f>C111/C147</f>
        <v>0.001953250336822751</v>
      </c>
      <c r="E111" s="22">
        <v>0.72</v>
      </c>
      <c r="F111" s="22">
        <v>0.717</v>
      </c>
      <c r="G111" s="22">
        <v>0.7181</v>
      </c>
      <c r="H111" s="22">
        <v>105.536</v>
      </c>
    </row>
    <row r="112" spans="1:8" ht="14.25">
      <c r="A112" s="18" t="s">
        <v>228</v>
      </c>
      <c r="B112" s="19" t="s">
        <v>229</v>
      </c>
      <c r="C112" s="20">
        <v>612603450</v>
      </c>
      <c r="D112" s="21">
        <f>C112/C147</f>
        <v>0.001417251854893564</v>
      </c>
      <c r="E112" s="22">
        <v>0.7</v>
      </c>
      <c r="F112" s="22">
        <v>0.697</v>
      </c>
      <c r="G112" s="22">
        <v>0.6985</v>
      </c>
      <c r="H112" s="22">
        <v>102.1006</v>
      </c>
    </row>
    <row r="113" spans="1:8" ht="14.25">
      <c r="A113" s="18" t="s">
        <v>230</v>
      </c>
      <c r="B113" s="19" t="s">
        <v>231</v>
      </c>
      <c r="C113" s="20">
        <v>2051959892</v>
      </c>
      <c r="D113" s="21">
        <f>C113/C147</f>
        <v>0.004747188353418834</v>
      </c>
      <c r="E113" s="22">
        <v>0.705</v>
      </c>
      <c r="F113" s="22">
        <v>0.7</v>
      </c>
      <c r="G113" s="22">
        <v>0.7015</v>
      </c>
      <c r="H113" s="22">
        <v>102.5764</v>
      </c>
    </row>
    <row r="114" spans="1:8" ht="14.25">
      <c r="A114" s="18" t="s">
        <v>232</v>
      </c>
      <c r="B114" s="19" t="s">
        <v>233</v>
      </c>
      <c r="C114" s="20">
        <v>1128660148</v>
      </c>
      <c r="D114" s="21">
        <f>C114/C147</f>
        <v>0.002611143780364679</v>
      </c>
      <c r="E114" s="22">
        <v>0.712</v>
      </c>
      <c r="F114" s="22">
        <v>0.71</v>
      </c>
      <c r="G114" s="22">
        <v>0.711</v>
      </c>
      <c r="H114" s="22">
        <v>102.6055</v>
      </c>
    </row>
    <row r="115" spans="1:8" ht="14.25">
      <c r="A115" s="18" t="s">
        <v>234</v>
      </c>
      <c r="B115" s="19" t="s">
        <v>235</v>
      </c>
      <c r="C115" s="20">
        <v>500704875</v>
      </c>
      <c r="D115" s="21">
        <f>C115/C147</f>
        <v>0.0011583756390010538</v>
      </c>
      <c r="E115" s="22">
        <v>0.5</v>
      </c>
      <c r="F115" s="22">
        <v>0.49</v>
      </c>
      <c r="G115" s="22">
        <v>0.495</v>
      </c>
      <c r="H115" s="22">
        <v>100.141</v>
      </c>
    </row>
    <row r="116" spans="1:8" ht="14.25">
      <c r="A116" s="18" t="s">
        <v>236</v>
      </c>
      <c r="B116" s="19" t="s">
        <v>237</v>
      </c>
      <c r="C116" s="20">
        <v>200439966</v>
      </c>
      <c r="D116" s="21">
        <f>C116/C147</f>
        <v>0.0004637158240103005</v>
      </c>
      <c r="E116" s="22">
        <v>0.5</v>
      </c>
      <c r="F116" s="22">
        <v>0.49</v>
      </c>
      <c r="G116" s="22">
        <v>0.495</v>
      </c>
      <c r="H116" s="22">
        <v>100.22</v>
      </c>
    </row>
    <row r="117" spans="1:8" ht="14.25">
      <c r="A117" s="18" t="s">
        <v>238</v>
      </c>
      <c r="B117" s="19" t="s">
        <v>239</v>
      </c>
      <c r="C117" s="20">
        <v>701994034</v>
      </c>
      <c r="D117" s="21">
        <f>C117/C147</f>
        <v>0.0016240560623854072</v>
      </c>
      <c r="E117" s="22">
        <v>0.52</v>
      </c>
      <c r="F117" s="22">
        <v>0.515</v>
      </c>
      <c r="G117" s="22">
        <v>0.5175</v>
      </c>
      <c r="H117" s="22">
        <v>100.2849</v>
      </c>
    </row>
    <row r="118" spans="1:8" ht="14.25">
      <c r="A118" s="18" t="s">
        <v>240</v>
      </c>
      <c r="B118" s="19" t="s">
        <v>241</v>
      </c>
      <c r="C118" s="20">
        <v>604285296</v>
      </c>
      <c r="D118" s="21">
        <f>C118/C147</f>
        <v>0.001398007890162725</v>
      </c>
      <c r="E118" s="22">
        <v>0.573</v>
      </c>
      <c r="F118" s="22">
        <v>0.571</v>
      </c>
      <c r="G118" s="22">
        <v>0.572</v>
      </c>
      <c r="H118" s="22">
        <v>100.708</v>
      </c>
    </row>
    <row r="119" spans="1:8" ht="14.25">
      <c r="A119" s="18" t="s">
        <v>242</v>
      </c>
      <c r="B119" s="19" t="s">
        <v>243</v>
      </c>
      <c r="C119" s="20">
        <v>1411104822</v>
      </c>
      <c r="D119" s="21">
        <f>C119/C147</f>
        <v>0.0032645766628130357</v>
      </c>
      <c r="E119" s="22">
        <v>0.595</v>
      </c>
      <c r="F119" s="22">
        <v>0.58</v>
      </c>
      <c r="G119" s="22">
        <v>0.59</v>
      </c>
      <c r="H119" s="22">
        <v>100.756</v>
      </c>
    </row>
    <row r="120" spans="1:8" ht="14.25">
      <c r="A120" s="18" t="s">
        <v>244</v>
      </c>
      <c r="B120" s="19" t="s">
        <v>245</v>
      </c>
      <c r="C120" s="20">
        <v>256991267</v>
      </c>
      <c r="D120" s="21">
        <f>C120/C147</f>
        <v>0.0005945466840697636</v>
      </c>
      <c r="E120" s="22">
        <v>0.8</v>
      </c>
      <c r="F120" s="22">
        <v>0.775</v>
      </c>
      <c r="G120" s="22">
        <v>0.78</v>
      </c>
      <c r="H120" s="22">
        <v>102.7495</v>
      </c>
    </row>
    <row r="121" spans="1:8" ht="14.25">
      <c r="A121" s="18" t="s">
        <v>246</v>
      </c>
      <c r="B121" s="19" t="s">
        <v>247</v>
      </c>
      <c r="C121" s="20">
        <v>201664746</v>
      </c>
      <c r="D121" s="21">
        <f>C121/C147</f>
        <v>0.0004665493400912767</v>
      </c>
      <c r="E121" s="22">
        <v>0.605</v>
      </c>
      <c r="F121" s="22">
        <v>0.601</v>
      </c>
      <c r="G121" s="22">
        <v>0.603</v>
      </c>
      <c r="H121" s="22">
        <v>100.8324</v>
      </c>
    </row>
    <row r="122" spans="1:8" ht="14.25">
      <c r="A122" s="18" t="s">
        <v>248</v>
      </c>
      <c r="B122" s="19" t="s">
        <v>249</v>
      </c>
      <c r="C122" s="20">
        <v>1025075770</v>
      </c>
      <c r="D122" s="21">
        <f>C122/C147</f>
        <v>0.002371502374723728</v>
      </c>
      <c r="E122" s="22">
        <v>0.802</v>
      </c>
      <c r="F122" s="22">
        <v>0.797</v>
      </c>
      <c r="G122" s="22">
        <v>0.7995</v>
      </c>
      <c r="H122" s="22">
        <v>102.5076</v>
      </c>
    </row>
    <row r="123" spans="1:8" ht="14.25">
      <c r="A123" s="18" t="s">
        <v>250</v>
      </c>
      <c r="B123" s="19" t="s">
        <v>251</v>
      </c>
      <c r="C123" s="20">
        <v>202830866</v>
      </c>
      <c r="D123" s="21">
        <f>C123/C147</f>
        <v>0.0004692471468584905</v>
      </c>
      <c r="E123" s="22">
        <v>0.685</v>
      </c>
      <c r="F123" s="22">
        <v>0.68</v>
      </c>
      <c r="G123" s="22">
        <v>0.6825</v>
      </c>
      <c r="H123" s="22">
        <v>101.4154</v>
      </c>
    </row>
    <row r="124" spans="1:8" ht="14.25">
      <c r="A124" s="18" t="s">
        <v>252</v>
      </c>
      <c r="B124" s="19" t="s">
        <v>253</v>
      </c>
      <c r="C124" s="20">
        <v>313435554</v>
      </c>
      <c r="D124" s="21">
        <f>C124/C147</f>
        <v>0.0007251299683279482</v>
      </c>
      <c r="E124" s="22">
        <v>0.825</v>
      </c>
      <c r="F124" s="22">
        <v>0.825</v>
      </c>
      <c r="G124" s="22">
        <v>0.825</v>
      </c>
      <c r="H124" s="22">
        <v>104.4785</v>
      </c>
    </row>
    <row r="125" spans="1:8" ht="14.25">
      <c r="A125" s="18" t="s">
        <v>254</v>
      </c>
      <c r="B125" s="19" t="s">
        <v>255</v>
      </c>
      <c r="C125" s="20">
        <v>411197130</v>
      </c>
      <c r="D125" s="21">
        <f>C125/C147</f>
        <v>0.0009513003807265695</v>
      </c>
      <c r="E125" s="22">
        <v>0.714</v>
      </c>
      <c r="F125" s="22">
        <v>0.711</v>
      </c>
      <c r="G125" s="22">
        <v>0.7121</v>
      </c>
      <c r="H125" s="22">
        <v>102.7994</v>
      </c>
    </row>
    <row r="126" spans="1:8" ht="14.25">
      <c r="A126" s="18" t="s">
        <v>256</v>
      </c>
      <c r="B126" s="19" t="s">
        <v>257</v>
      </c>
      <c r="C126" s="20">
        <v>504002825</v>
      </c>
      <c r="D126" s="21">
        <f>C126/C147</f>
        <v>0.001166005412804721</v>
      </c>
      <c r="E126" s="22">
        <v>0.575</v>
      </c>
      <c r="F126" s="22">
        <v>0.571</v>
      </c>
      <c r="G126" s="22">
        <v>0.573</v>
      </c>
      <c r="H126" s="22">
        <v>100.8006</v>
      </c>
    </row>
    <row r="127" spans="1:8" ht="14.25">
      <c r="A127" s="18" t="s">
        <v>258</v>
      </c>
      <c r="B127" s="19" t="s">
        <v>259</v>
      </c>
      <c r="C127" s="20">
        <v>150033468</v>
      </c>
      <c r="D127" s="21">
        <f>C127/C147</f>
        <v>0.00034710090323375453</v>
      </c>
      <c r="E127" s="22">
        <v>0.835</v>
      </c>
      <c r="F127" s="22">
        <v>0.835</v>
      </c>
      <c r="G127" s="22">
        <v>0.835</v>
      </c>
      <c r="H127" s="22">
        <v>100.0223</v>
      </c>
    </row>
    <row r="128" spans="1:8" ht="14.25">
      <c r="A128" s="18" t="s">
        <v>260</v>
      </c>
      <c r="B128" s="19" t="s">
        <v>261</v>
      </c>
      <c r="C128" s="20">
        <v>200000602</v>
      </c>
      <c r="D128" s="21">
        <f>C128/C147</f>
        <v>0.00046269935986212524</v>
      </c>
      <c r="E128" s="22">
        <v>0.94</v>
      </c>
      <c r="F128" s="22">
        <v>0.9399</v>
      </c>
      <c r="G128" s="22">
        <v>0.9399</v>
      </c>
      <c r="H128" s="22">
        <v>100.0006</v>
      </c>
    </row>
    <row r="129" spans="1:8" ht="14.25">
      <c r="A129" s="18" t="s">
        <v>262</v>
      </c>
      <c r="B129" s="19" t="s">
        <v>263</v>
      </c>
      <c r="C129" s="20">
        <v>301443752</v>
      </c>
      <c r="D129" s="21">
        <f>C129/C147</f>
        <v>0.0006973870562891468</v>
      </c>
      <c r="E129" s="22">
        <v>0.782</v>
      </c>
      <c r="F129" s="22">
        <v>0.78</v>
      </c>
      <c r="G129" s="22">
        <v>0.781</v>
      </c>
      <c r="H129" s="22">
        <v>100.481</v>
      </c>
    </row>
    <row r="130" spans="1:8" ht="14.25">
      <c r="A130" s="18" t="s">
        <v>264</v>
      </c>
      <c r="B130" s="19" t="s">
        <v>265</v>
      </c>
      <c r="C130" s="20">
        <v>402527300</v>
      </c>
      <c r="D130" s="21">
        <f>C130/C147</f>
        <v>0.0009312428171442686</v>
      </c>
      <c r="E130" s="22">
        <v>0.595</v>
      </c>
      <c r="F130" s="22">
        <v>0.588</v>
      </c>
      <c r="G130" s="22">
        <v>0.5915</v>
      </c>
      <c r="H130" s="22">
        <v>100.6318</v>
      </c>
    </row>
    <row r="131" spans="1:8" ht="14.25">
      <c r="A131" s="18" t="s">
        <v>266</v>
      </c>
      <c r="B131" s="19" t="s">
        <v>267</v>
      </c>
      <c r="C131" s="20">
        <v>506626066</v>
      </c>
      <c r="D131" s="21">
        <f>C131/C147</f>
        <v>0.001172074254194829</v>
      </c>
      <c r="E131" s="22">
        <v>0.772</v>
      </c>
      <c r="F131" s="22">
        <v>0.767</v>
      </c>
      <c r="G131" s="22">
        <v>0.77</v>
      </c>
      <c r="H131" s="22">
        <v>101.3192</v>
      </c>
    </row>
    <row r="132" spans="1:8" ht="14.25">
      <c r="A132" s="18" t="s">
        <v>268</v>
      </c>
      <c r="B132" s="19" t="s">
        <v>269</v>
      </c>
      <c r="C132" s="20">
        <v>304084528</v>
      </c>
      <c r="D132" s="21">
        <f>C132/C147</f>
        <v>0.0007034964647235237</v>
      </c>
      <c r="E132" s="22">
        <v>0.79</v>
      </c>
      <c r="F132" s="22">
        <v>0.788</v>
      </c>
      <c r="G132" s="22">
        <v>0.789</v>
      </c>
      <c r="H132" s="22">
        <v>101.3612</v>
      </c>
    </row>
    <row r="133" spans="1:8" ht="14.25">
      <c r="A133" s="18" t="s">
        <v>270</v>
      </c>
      <c r="B133" s="19" t="s">
        <v>271</v>
      </c>
      <c r="C133" s="20">
        <v>803183698</v>
      </c>
      <c r="D133" s="21">
        <f>C133/C147</f>
        <v>0.0018581573215279347</v>
      </c>
      <c r="E133" s="22">
        <v>0.983</v>
      </c>
      <c r="F133" s="22">
        <v>0.98</v>
      </c>
      <c r="G133" s="22">
        <v>0.982</v>
      </c>
      <c r="H133" s="22">
        <v>100.3982</v>
      </c>
    </row>
    <row r="134" spans="1:8" ht="14.25">
      <c r="A134" s="18" t="s">
        <v>272</v>
      </c>
      <c r="B134" s="19" t="s">
        <v>273</v>
      </c>
      <c r="C134" s="20">
        <v>101641650</v>
      </c>
      <c r="D134" s="21">
        <f>C134/C147</f>
        <v>0.0002351469241594092</v>
      </c>
      <c r="E134" s="22">
        <v>0.9</v>
      </c>
      <c r="F134" s="22">
        <v>0.9</v>
      </c>
      <c r="G134" s="22">
        <v>0.9</v>
      </c>
      <c r="H134" s="22">
        <v>101.6416</v>
      </c>
    </row>
    <row r="135" spans="1:8" ht="14.25">
      <c r="A135" s="18" t="s">
        <v>274</v>
      </c>
      <c r="B135" s="19" t="s">
        <v>275</v>
      </c>
      <c r="C135" s="20">
        <v>206187964</v>
      </c>
      <c r="D135" s="21">
        <f>C135/C147</f>
        <v>0.00047701375895896017</v>
      </c>
      <c r="E135" s="22">
        <v>0.86</v>
      </c>
      <c r="F135" s="22">
        <v>0.86</v>
      </c>
      <c r="G135" s="22">
        <v>0.86</v>
      </c>
      <c r="H135" s="22">
        <v>103.094</v>
      </c>
    </row>
    <row r="136" spans="1:8" ht="14.25">
      <c r="A136" s="18" t="s">
        <v>276</v>
      </c>
      <c r="B136" s="19" t="s">
        <v>277</v>
      </c>
      <c r="C136" s="20">
        <v>206208412</v>
      </c>
      <c r="D136" s="21">
        <f>C136/C147</f>
        <v>0.00047706106519912066</v>
      </c>
      <c r="E136" s="22">
        <v>0.8335</v>
      </c>
      <c r="F136" s="22">
        <v>0.832</v>
      </c>
      <c r="G136" s="22">
        <v>0.8327</v>
      </c>
      <c r="H136" s="22">
        <v>103.1044</v>
      </c>
    </row>
    <row r="137" spans="1:8" ht="14.25">
      <c r="A137" s="18" t="s">
        <v>278</v>
      </c>
      <c r="B137" s="19" t="s">
        <v>279</v>
      </c>
      <c r="C137" s="20">
        <v>199999592</v>
      </c>
      <c r="D137" s="21">
        <f>C137/C147</f>
        <v>0.00046269702323739116</v>
      </c>
      <c r="E137" s="22">
        <v>0.87</v>
      </c>
      <c r="F137" s="22">
        <v>0.87</v>
      </c>
      <c r="G137" s="22">
        <v>0.87</v>
      </c>
      <c r="H137" s="22">
        <v>99.9998</v>
      </c>
    </row>
    <row r="138" spans="1:8" ht="14.25">
      <c r="A138" s="18" t="s">
        <v>280</v>
      </c>
      <c r="B138" s="19" t="s">
        <v>281</v>
      </c>
      <c r="C138" s="20">
        <v>1199999514</v>
      </c>
      <c r="D138" s="21">
        <f>C138/C147</f>
        <v>0.002776186678491405</v>
      </c>
      <c r="E138" s="22">
        <v>0.85</v>
      </c>
      <c r="F138" s="22">
        <v>0.85</v>
      </c>
      <c r="G138" s="22">
        <v>0.85</v>
      </c>
      <c r="H138" s="22">
        <v>100</v>
      </c>
    </row>
    <row r="139" spans="1:8" ht="14.25">
      <c r="A139" s="18" t="s">
        <v>282</v>
      </c>
      <c r="B139" s="19" t="s">
        <v>283</v>
      </c>
      <c r="C139" s="20">
        <v>150759131</v>
      </c>
      <c r="D139" s="21">
        <f>C139/C147</f>
        <v>0.0003487797172084026</v>
      </c>
      <c r="E139" s="22">
        <v>0.803</v>
      </c>
      <c r="F139" s="22">
        <v>0.8</v>
      </c>
      <c r="G139" s="22">
        <v>0.8013</v>
      </c>
      <c r="H139" s="22">
        <v>100.5059</v>
      </c>
    </row>
    <row r="140" spans="1:8" ht="14.25">
      <c r="A140" s="18" t="s">
        <v>284</v>
      </c>
      <c r="B140" s="19" t="s">
        <v>285</v>
      </c>
      <c r="C140" s="20">
        <v>313556910</v>
      </c>
      <c r="D140" s="21">
        <f>C140/C147</f>
        <v>0.0007254107242004503</v>
      </c>
      <c r="E140" s="22">
        <v>1.02</v>
      </c>
      <c r="F140" s="22">
        <v>1.02</v>
      </c>
      <c r="G140" s="22">
        <v>1.02</v>
      </c>
      <c r="H140" s="22">
        <v>104.519</v>
      </c>
    </row>
    <row r="141" spans="1:8" ht="14.25">
      <c r="A141" s="18" t="s">
        <v>286</v>
      </c>
      <c r="B141" s="19" t="s">
        <v>287</v>
      </c>
      <c r="C141" s="20">
        <v>1199484342</v>
      </c>
      <c r="D141" s="21">
        <f>C141/C147</f>
        <v>0.0027749948333057645</v>
      </c>
      <c r="E141" s="22">
        <v>0.7</v>
      </c>
      <c r="F141" s="22">
        <v>0.697</v>
      </c>
      <c r="G141" s="22">
        <v>0.6983</v>
      </c>
      <c r="H141" s="22">
        <v>99.9572</v>
      </c>
    </row>
    <row r="142" spans="1:8" ht="14.25">
      <c r="A142" s="18" t="s">
        <v>288</v>
      </c>
      <c r="B142" s="19" t="s">
        <v>289</v>
      </c>
      <c r="C142" s="20">
        <v>636360970</v>
      </c>
      <c r="D142" s="21">
        <f>C142/C147</f>
        <v>0.0014722146359351512</v>
      </c>
      <c r="E142" s="22">
        <v>1.1</v>
      </c>
      <c r="F142" s="22">
        <v>1.1</v>
      </c>
      <c r="G142" s="22">
        <v>1.1</v>
      </c>
      <c r="H142" s="22">
        <v>106.0484</v>
      </c>
    </row>
    <row r="143" spans="1:8" ht="14.25">
      <c r="A143" s="18" t="s">
        <v>290</v>
      </c>
      <c r="B143" s="19" t="s">
        <v>291</v>
      </c>
      <c r="C143" s="20">
        <v>400071347</v>
      </c>
      <c r="D143" s="21">
        <f>C143/C147</f>
        <v>0.0009255609948417965</v>
      </c>
      <c r="E143" s="22">
        <v>0.716</v>
      </c>
      <c r="F143" s="22">
        <v>0.709</v>
      </c>
      <c r="G143" s="22">
        <v>0.7128</v>
      </c>
      <c r="H143" s="22">
        <v>100.0179</v>
      </c>
    </row>
    <row r="144" spans="1:8" ht="14.25">
      <c r="A144" s="18" t="s">
        <v>292</v>
      </c>
      <c r="B144" s="19" t="s">
        <v>293</v>
      </c>
      <c r="C144" s="20">
        <v>300365616</v>
      </c>
      <c r="D144" s="21">
        <f>C144/C147</f>
        <v>0.0006948927996116378</v>
      </c>
      <c r="E144" s="22">
        <v>0.823</v>
      </c>
      <c r="F144" s="22">
        <v>0.823</v>
      </c>
      <c r="G144" s="22">
        <v>0.823</v>
      </c>
      <c r="H144" s="22">
        <v>100.1219</v>
      </c>
    </row>
    <row r="145" spans="1:8" ht="14.25">
      <c r="A145" s="18" t="s">
        <v>294</v>
      </c>
      <c r="B145" s="19" t="s">
        <v>295</v>
      </c>
      <c r="C145" s="20">
        <v>199999440</v>
      </c>
      <c r="D145" s="21">
        <f>C145/C147</f>
        <v>0.00046269667158693614</v>
      </c>
      <c r="E145" s="22">
        <v>0.85</v>
      </c>
      <c r="F145" s="22">
        <v>0.85</v>
      </c>
      <c r="G145" s="22">
        <v>0.85</v>
      </c>
      <c r="H145" s="22">
        <v>99.9997</v>
      </c>
    </row>
    <row r="146" spans="1:8" ht="14.25">
      <c r="A146" s="18" t="s">
        <v>296</v>
      </c>
      <c r="B146" s="19" t="s">
        <v>297</v>
      </c>
      <c r="C146" s="20">
        <v>150479085</v>
      </c>
      <c r="D146" s="21">
        <f>C146/C147</f>
        <v>0.00034813183363387244</v>
      </c>
      <c r="E146" s="22">
        <v>0.6</v>
      </c>
      <c r="F146" s="22">
        <v>0.6</v>
      </c>
      <c r="G146" s="22">
        <v>0.6</v>
      </c>
      <c r="H146" s="22">
        <v>100.3194</v>
      </c>
    </row>
    <row r="147" spans="1:8" ht="14.25">
      <c r="A147" s="24" t="s">
        <v>298</v>
      </c>
      <c r="B147" s="24"/>
      <c r="C147" s="25">
        <f>SUM(C5:C146)</f>
        <v>432247414519</v>
      </c>
      <c r="D147" s="26">
        <f>SUM(D5:D146)</f>
        <v>0.9999999999999997</v>
      </c>
      <c r="E147" s="27"/>
      <c r="F147" s="27"/>
      <c r="G147" s="27"/>
      <c r="H147" s="27"/>
    </row>
    <row r="148" spans="1:4" ht="14.25">
      <c r="A148" s="28"/>
      <c r="B148" s="28"/>
      <c r="C148" s="28"/>
      <c r="D148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Time：107/08/31  18:16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2018-08-31T10:19:52Z</dcterms:created>
  <dcterms:modified xsi:type="dcterms:W3CDTF">2018-08-31T10:19:54Z</dcterms:modified>
  <cp:category/>
  <cp:version/>
  <cp:contentType/>
  <cp:contentStatus/>
</cp:coreProperties>
</file>