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'BDmys008'!$A$2:$H$84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<sst xmlns="http://schemas.openxmlformats.org/spreadsheetml/2006/main" count="174" uniqueCount="173">
  <si>
    <t>月份 Month：2024/03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</si>
  <si>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</si>
  <si>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</si>
  <si>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</si>
  <si>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</si>
  <si>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</si>
  <si>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</si>
  <si>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</si>
  <si>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Trading Value</t>
  </si>
  <si>
    <t>Rate%</t>
  </si>
  <si>
    <t>最高High</t>
  </si>
  <si>
    <t>最低Low</t>
  </si>
  <si>
    <t>加權平均Average</t>
  </si>
  <si>
    <t>Per-Hundred Price</t>
  </si>
  <si>
    <t>A00108</t>
  </si>
  <si>
    <t>100央債甲8</t>
  </si>
  <si>
    <t>A01104</t>
  </si>
  <si>
    <t>101央債甲4</t>
  </si>
  <si>
    <t>A01108</t>
  </si>
  <si>
    <t>101央債甲8</t>
  </si>
  <si>
    <t>A02105</t>
  </si>
  <si>
    <t>102央債甲5</t>
  </si>
  <si>
    <t>A02109</t>
  </si>
  <si>
    <t>102央債甲9</t>
  </si>
  <si>
    <t>A03107</t>
  </si>
  <si>
    <t>103央債甲7</t>
  </si>
  <si>
    <t>A03112</t>
  </si>
  <si>
    <t>103央甲12</t>
  </si>
  <si>
    <t>A03116</t>
  </si>
  <si>
    <t>103央甲16</t>
  </si>
  <si>
    <t>A04108</t>
  </si>
  <si>
    <t>104央債甲8</t>
  </si>
  <si>
    <t>A05104</t>
  </si>
  <si>
    <t>105央債甲4</t>
  </si>
  <si>
    <t>A05107</t>
  </si>
  <si>
    <t>105央債甲7</t>
  </si>
  <si>
    <t>A05110</t>
  </si>
  <si>
    <t>105央甲10</t>
  </si>
  <si>
    <t>A05114</t>
  </si>
  <si>
    <t>105央甲14</t>
  </si>
  <si>
    <t>A07108</t>
  </si>
  <si>
    <t>107央債甲8</t>
  </si>
  <si>
    <t>A08102</t>
  </si>
  <si>
    <t>108央債甲2</t>
  </si>
  <si>
    <t>A08103</t>
  </si>
  <si>
    <t>108央債甲3</t>
  </si>
  <si>
    <t>A08106</t>
  </si>
  <si>
    <t>108央債甲6</t>
  </si>
  <si>
    <t>A09101</t>
  </si>
  <si>
    <t>109央債甲1</t>
  </si>
  <si>
    <t>A09102</t>
  </si>
  <si>
    <t>109央債甲2</t>
  </si>
  <si>
    <t>A09107</t>
  </si>
  <si>
    <t>109央債甲7</t>
  </si>
  <si>
    <t>A09111</t>
  </si>
  <si>
    <t>109央甲11</t>
  </si>
  <si>
    <t>A09112</t>
  </si>
  <si>
    <t>109央甲12</t>
  </si>
  <si>
    <t>A10101</t>
  </si>
  <si>
    <t>110央債甲1</t>
  </si>
  <si>
    <t>A11102</t>
  </si>
  <si>
    <t>111央債甲2</t>
  </si>
  <si>
    <t>A11105</t>
  </si>
  <si>
    <t>111央債甲5</t>
  </si>
  <si>
    <t>A11106</t>
  </si>
  <si>
    <t>111央債甲6</t>
  </si>
  <si>
    <t>A11107</t>
  </si>
  <si>
    <t>111央債甲7</t>
  </si>
  <si>
    <t>A11108</t>
  </si>
  <si>
    <t>111央債甲8</t>
  </si>
  <si>
    <t>A11109</t>
  </si>
  <si>
    <t>111央債甲9</t>
  </si>
  <si>
    <t>A11111</t>
  </si>
  <si>
    <t>111央甲11</t>
  </si>
  <si>
    <t>A11202</t>
  </si>
  <si>
    <t>111央債乙2</t>
  </si>
  <si>
    <t>A12102</t>
  </si>
  <si>
    <t>112央債甲2</t>
  </si>
  <si>
    <t>A12103</t>
  </si>
  <si>
    <t>112央債甲3</t>
  </si>
  <si>
    <t>A12104</t>
  </si>
  <si>
    <t>112央債甲4</t>
  </si>
  <si>
    <t>A12105</t>
  </si>
  <si>
    <t>112央債甲5</t>
  </si>
  <si>
    <t>A12106</t>
  </si>
  <si>
    <t>112央債甲6</t>
  </si>
  <si>
    <t>A12107</t>
  </si>
  <si>
    <t>112央債甲7</t>
  </si>
  <si>
    <t>A12108</t>
  </si>
  <si>
    <t>112央債甲8</t>
  </si>
  <si>
    <t>A12109</t>
  </si>
  <si>
    <t>112央債甲9</t>
  </si>
  <si>
    <t>A12110</t>
  </si>
  <si>
    <t>112央甲10</t>
  </si>
  <si>
    <t>A12111</t>
  </si>
  <si>
    <t>112央甲11</t>
  </si>
  <si>
    <t>A13101</t>
  </si>
  <si>
    <t>113央債甲1</t>
  </si>
  <si>
    <t>A13102</t>
  </si>
  <si>
    <t>113央債甲2</t>
  </si>
  <si>
    <t>A13103</t>
  </si>
  <si>
    <t>113央債甲3</t>
  </si>
  <si>
    <t>A13104</t>
  </si>
  <si>
    <t>113央債甲4</t>
  </si>
  <si>
    <t>A13104R</t>
  </si>
  <si>
    <t>A13107</t>
  </si>
  <si>
    <t>113央債甲7</t>
  </si>
  <si>
    <t>A13201</t>
  </si>
  <si>
    <t>113央債乙1</t>
  </si>
  <si>
    <t>A94103</t>
  </si>
  <si>
    <t>94央債甲三</t>
  </si>
  <si>
    <t>A98105</t>
  </si>
  <si>
    <t>98央債甲5</t>
  </si>
  <si>
    <t>A99107</t>
  </si>
  <si>
    <t>99央債甲7</t>
  </si>
  <si>
    <t>B30453</t>
  </si>
  <si>
    <t>P11統一1A</t>
  </si>
  <si>
    <t>B60912</t>
  </si>
  <si>
    <t>P13世界1</t>
  </si>
  <si>
    <t>B618DT</t>
  </si>
  <si>
    <t>P13台積1A</t>
  </si>
  <si>
    <t>B618DU</t>
  </si>
  <si>
    <t>P13台積1B</t>
  </si>
  <si>
    <t>B638BH</t>
  </si>
  <si>
    <t>P12聯電1</t>
  </si>
  <si>
    <t>B644CB</t>
  </si>
  <si>
    <t>P10鴻海3C</t>
  </si>
  <si>
    <t>B644D6</t>
  </si>
  <si>
    <t>P13鴻海1B</t>
  </si>
  <si>
    <t>B69904</t>
  </si>
  <si>
    <t>P13環球晶1</t>
  </si>
  <si>
    <t>B69905</t>
  </si>
  <si>
    <t>P13環球晶2</t>
  </si>
  <si>
    <t>B6A305</t>
  </si>
  <si>
    <t>P12台達電2</t>
  </si>
  <si>
    <t>B718AJ</t>
  </si>
  <si>
    <t>P13中油1A</t>
  </si>
  <si>
    <t>B718AK</t>
  </si>
  <si>
    <t>P13中油1B</t>
  </si>
  <si>
    <t>B718AL</t>
  </si>
  <si>
    <t>P13中油1C</t>
  </si>
  <si>
    <t>B84814</t>
  </si>
  <si>
    <t>P13亞國1</t>
  </si>
  <si>
    <t>B85110</t>
  </si>
  <si>
    <t>P13潤隆1</t>
  </si>
  <si>
    <t>B85411</t>
  </si>
  <si>
    <t>P12中龍2</t>
  </si>
  <si>
    <t>B903WG</t>
  </si>
  <si>
    <t>P06台電2B</t>
  </si>
  <si>
    <t>B903YX</t>
  </si>
  <si>
    <t>P12台電2B</t>
  </si>
  <si>
    <t>B903ZC</t>
  </si>
  <si>
    <t>P12台電6A</t>
  </si>
  <si>
    <t>B94169</t>
  </si>
  <si>
    <t>P09台灣大2</t>
  </si>
  <si>
    <t>B94275</t>
  </si>
  <si>
    <t>P12華航1</t>
  </si>
  <si>
    <t>B94661</t>
  </si>
  <si>
    <t>P13遠傳1A</t>
  </si>
  <si>
    <t>B97867</t>
  </si>
  <si>
    <t>P12富邦金1</t>
  </si>
  <si>
    <t>B97872</t>
  </si>
  <si>
    <t>P13富邦金1</t>
  </si>
  <si>
    <t>B97873</t>
  </si>
  <si>
    <t>P13富邦金2</t>
  </si>
  <si>
    <t>B98610</t>
  </si>
  <si>
    <t>P13玉控1</t>
  </si>
  <si>
    <t>B98915</t>
  </si>
  <si>
    <t>P13國泰金1</t>
  </si>
  <si>
    <t>G13316</t>
  </si>
  <si>
    <t>P08匯豐銀1</t>
  </si>
  <si>
    <t>合計 Total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</si>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</sst>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176" fontId="23" fillId="0" borderId="15" xfId="0" applyNumberFormat="1" applyFont="1" applyBorder="1" applyAlignment="1">
      <alignment horizontal="right" vertical="top" shrinkToFit="1"/>
    </xf>
    <xf numFmtId="49" fontId="23" fillId="0" borderId="15" xfId="0" applyNumberFormat="1" applyFont="1" applyBorder="1" applyAlignment="1">
      <alignment horizontal="right" vertical="top" wrapText="1"/>
    </xf>
    <xf numFmtId="177" fontId="22" fillId="0" borderId="15" xfId="0" applyNumberFormat="1" applyFont="1" applyBorder="1" applyAlignment="1">
      <alignment horizontal="right" vertical="center" wrapText="1"/>
    </xf>
    <xf numFmtId="177" fontId="24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3" fontId="45" fillId="0" borderId="0" xfId="0" applyNumberFormat="1" applyFont="1" applyAlignment="1">
      <alignment horizontal="right" vertical="center"/>
    </xf>
    <xf numFmtId="178" fontId="45" fillId="0" borderId="0" xfId="0" applyNumberFormat="1" applyFont="1" applyAlignment="1">
      <alignment horizontal="right" vertical="center"/>
    </xf>
    <xf numFmtId="179" fontId="45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3" fontId="22" fillId="0" borderId="16" xfId="0" applyNumberFormat="1" applyFont="1" applyBorder="1" applyAlignment="1">
      <alignment horizontal="right"/>
    </xf>
    <xf numFmtId="178" fontId="22" fillId="0" borderId="16" xfId="0" applyNumberFormat="1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3\WebBD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172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2696816436</v>
      </c>
      <c r="D5" s="21">
        <f>C5/C84</f>
        <v>0.023478866196889565</v>
      </c>
      <c r="E5" s="22">
        <v>1.471</v>
      </c>
      <c r="F5" s="22">
        <v>1.31</v>
      </c>
      <c r="G5" s="22">
        <v>1.3644</v>
      </c>
      <c r="H5" s="22">
        <v>107.8588</v>
      </c>
    </row>
    <row r="6" spans="1:8" s="23" customFormat="1" ht="14.25">
      <c r="A6" s="18" t="s">
        <v>16</v>
      </c>
      <c r="B6" s="19" t="s">
        <v>17</v>
      </c>
      <c r="C6" s="20">
        <v>1386225302</v>
      </c>
      <c r="D6" s="21">
        <f>C6/C84</f>
        <v>0.012068673992759968</v>
      </c>
      <c r="E6" s="22">
        <v>1.373</v>
      </c>
      <c r="F6" s="22">
        <v>1.31</v>
      </c>
      <c r="G6" s="22">
        <v>1.3314</v>
      </c>
      <c r="H6" s="22">
        <v>106.6266</v>
      </c>
    </row>
    <row r="7" spans="1:8" ht="14.25">
      <c r="A7" s="18" t="s">
        <v>18</v>
      </c>
      <c r="B7" s="19" t="s">
        <v>19</v>
      </c>
      <c r="C7" s="20">
        <v>1459823228</v>
      </c>
      <c r="D7" s="21">
        <f>C7/C84</f>
        <v>0.01270942796987737</v>
      </c>
      <c r="E7" s="22">
        <v>1.491</v>
      </c>
      <c r="F7" s="22">
        <v>1.315</v>
      </c>
      <c r="G7" s="22">
        <v>1.3615</v>
      </c>
      <c r="H7" s="22">
        <v>104.2627</v>
      </c>
    </row>
    <row r="8" spans="1:8" ht="14.25">
      <c r="A8" s="18" t="s">
        <v>20</v>
      </c>
      <c r="B8" s="19" t="s">
        <v>21</v>
      </c>
      <c r="C8" s="20">
        <v>1920975540</v>
      </c>
      <c r="D8" s="21">
        <f>C8/C84</f>
        <v>0.01672428537184934</v>
      </c>
      <c r="E8" s="22">
        <v>1.371</v>
      </c>
      <c r="F8" s="22">
        <v>1.316</v>
      </c>
      <c r="G8" s="22">
        <v>1.3456</v>
      </c>
      <c r="H8" s="22">
        <v>106.72</v>
      </c>
    </row>
    <row r="9" spans="1:8" ht="14.25">
      <c r="A9" s="18" t="s">
        <v>22</v>
      </c>
      <c r="B9" s="19" t="s">
        <v>23</v>
      </c>
      <c r="C9" s="20">
        <v>2334693023</v>
      </c>
      <c r="D9" s="21">
        <f>C9/C84</f>
        <v>0.02032616842810899</v>
      </c>
      <c r="E9" s="22">
        <v>1.491</v>
      </c>
      <c r="F9" s="22">
        <v>1.314</v>
      </c>
      <c r="G9" s="22">
        <v>1.338</v>
      </c>
      <c r="H9" s="22">
        <v>119.6881</v>
      </c>
    </row>
    <row r="10" spans="1:8" ht="14.25">
      <c r="A10" s="18" t="s">
        <v>24</v>
      </c>
      <c r="B10" s="19" t="s">
        <v>25</v>
      </c>
      <c r="C10" s="20">
        <v>211482836</v>
      </c>
      <c r="D10" s="21">
        <f>C10/C84</f>
        <v>0.001841199550365963</v>
      </c>
      <c r="E10" s="22">
        <v>1.266</v>
      </c>
      <c r="F10" s="22">
        <v>1.265</v>
      </c>
      <c r="G10" s="22">
        <v>1.2655</v>
      </c>
      <c r="H10" s="22">
        <v>105.7414</v>
      </c>
    </row>
    <row r="11" spans="1:8" ht="14.25">
      <c r="A11" s="18" t="s">
        <v>26</v>
      </c>
      <c r="B11" s="19" t="s">
        <v>27</v>
      </c>
      <c r="C11" s="20">
        <v>577206730</v>
      </c>
      <c r="D11" s="21">
        <f>C11/C84</f>
        <v>0.005025243617142565</v>
      </c>
      <c r="E11" s="22">
        <v>1.376</v>
      </c>
      <c r="F11" s="22">
        <v>1.3752</v>
      </c>
      <c r="G11" s="22">
        <v>1.3756</v>
      </c>
      <c r="H11" s="22">
        <v>115.4429</v>
      </c>
    </row>
    <row r="12" spans="1:8" ht="14.25">
      <c r="A12" s="18" t="s">
        <v>28</v>
      </c>
      <c r="B12" s="19" t="s">
        <v>29</v>
      </c>
      <c r="C12" s="20">
        <v>522943511</v>
      </c>
      <c r="D12" s="21">
        <f>C12/C84</f>
        <v>0.004552820340086598</v>
      </c>
      <c r="E12" s="22">
        <v>1.38</v>
      </c>
      <c r="F12" s="22">
        <v>1.321</v>
      </c>
      <c r="G12" s="22">
        <v>1.3475</v>
      </c>
      <c r="H12" s="22">
        <v>116.197</v>
      </c>
    </row>
    <row r="13" spans="1:8" ht="14.25">
      <c r="A13" s="18" t="s">
        <v>30</v>
      </c>
      <c r="B13" s="19" t="s">
        <v>31</v>
      </c>
      <c r="C13" s="20">
        <v>115242988</v>
      </c>
      <c r="D13" s="21">
        <f>C13/C84</f>
        <v>0.001003321790560961</v>
      </c>
      <c r="E13" s="22">
        <v>1.526</v>
      </c>
      <c r="F13" s="22">
        <v>1.525</v>
      </c>
      <c r="G13" s="22">
        <v>1.5255</v>
      </c>
      <c r="H13" s="22">
        <v>115.243</v>
      </c>
    </row>
    <row r="14" spans="1:8" ht="14.25">
      <c r="A14" s="18" t="s">
        <v>32</v>
      </c>
      <c r="B14" s="19" t="s">
        <v>33</v>
      </c>
      <c r="C14" s="20">
        <v>496041240</v>
      </c>
      <c r="D14" s="21">
        <f>C14/C84</f>
        <v>0.004318605355051012</v>
      </c>
      <c r="E14" s="22">
        <v>1.29</v>
      </c>
      <c r="F14" s="22">
        <v>1.08</v>
      </c>
      <c r="G14" s="22">
        <v>1.164</v>
      </c>
      <c r="H14" s="22">
        <v>99.2179</v>
      </c>
    </row>
    <row r="15" spans="1:8" ht="14.25">
      <c r="A15" s="18" t="s">
        <v>34</v>
      </c>
      <c r="B15" s="19" t="s">
        <v>35</v>
      </c>
      <c r="C15" s="20">
        <v>508338650</v>
      </c>
      <c r="D15" s="21">
        <f>C15/C84</f>
        <v>0.004425668349811805</v>
      </c>
      <c r="E15" s="22">
        <v>1.536</v>
      </c>
      <c r="F15" s="22">
        <v>1.535</v>
      </c>
      <c r="G15" s="22">
        <v>1.5355</v>
      </c>
      <c r="H15" s="22">
        <v>101.6677</v>
      </c>
    </row>
    <row r="16" spans="1:8" ht="14.25">
      <c r="A16" s="18" t="s">
        <v>36</v>
      </c>
      <c r="B16" s="19" t="s">
        <v>37</v>
      </c>
      <c r="C16" s="20">
        <v>200937588</v>
      </c>
      <c r="D16" s="21">
        <f>C16/C84</f>
        <v>0.001749391126366497</v>
      </c>
      <c r="E16" s="22">
        <v>1.351</v>
      </c>
      <c r="F16" s="22">
        <v>1.35</v>
      </c>
      <c r="G16" s="22">
        <v>1.3505</v>
      </c>
      <c r="H16" s="22">
        <v>100.4688</v>
      </c>
    </row>
    <row r="17" spans="1:8" ht="14.25">
      <c r="A17" s="18" t="s">
        <v>38</v>
      </c>
      <c r="B17" s="19" t="s">
        <v>39</v>
      </c>
      <c r="C17" s="20">
        <v>112515456</v>
      </c>
      <c r="D17" s="21">
        <f>C17/C84</f>
        <v>0.0009795755103095994</v>
      </c>
      <c r="E17" s="22">
        <v>1.356</v>
      </c>
      <c r="F17" s="22">
        <v>1.356</v>
      </c>
      <c r="G17" s="22">
        <v>1.356</v>
      </c>
      <c r="H17" s="22">
        <v>112.5155</v>
      </c>
    </row>
    <row r="18" spans="1:8" ht="14.25">
      <c r="A18" s="18" t="s">
        <v>40</v>
      </c>
      <c r="B18" s="19" t="s">
        <v>41</v>
      </c>
      <c r="C18" s="20">
        <v>982092666</v>
      </c>
      <c r="D18" s="21">
        <f>C18/C84</f>
        <v>0.008550237973245781</v>
      </c>
      <c r="E18" s="22">
        <v>1.261</v>
      </c>
      <c r="F18" s="22">
        <v>1.26</v>
      </c>
      <c r="G18" s="22">
        <v>1.2605</v>
      </c>
      <c r="H18" s="22">
        <v>98.2098</v>
      </c>
    </row>
    <row r="19" spans="1:8" ht="14.25">
      <c r="A19" s="18" t="s">
        <v>42</v>
      </c>
      <c r="B19" s="19" t="s">
        <v>43</v>
      </c>
      <c r="C19" s="20">
        <v>1470327320</v>
      </c>
      <c r="D19" s="21">
        <f>C19/C84</f>
        <v>0.012800878083906496</v>
      </c>
      <c r="E19" s="22">
        <v>1.276</v>
      </c>
      <c r="F19" s="22">
        <v>1.267</v>
      </c>
      <c r="G19" s="22">
        <v>1.2717</v>
      </c>
      <c r="H19" s="22">
        <v>98.0225</v>
      </c>
    </row>
    <row r="20" spans="1:8" ht="14.25">
      <c r="A20" s="18" t="s">
        <v>44</v>
      </c>
      <c r="B20" s="19" t="s">
        <v>45</v>
      </c>
      <c r="C20" s="20">
        <v>196007879</v>
      </c>
      <c r="D20" s="21">
        <f>C20/C84</f>
        <v>0.0017064723809689507</v>
      </c>
      <c r="E20" s="22">
        <v>1.17</v>
      </c>
      <c r="F20" s="22">
        <v>1.169</v>
      </c>
      <c r="G20" s="22">
        <v>1.1695</v>
      </c>
      <c r="H20" s="22">
        <v>98.0039</v>
      </c>
    </row>
    <row r="21" spans="1:8" ht="14.25">
      <c r="A21" s="18" t="s">
        <v>46</v>
      </c>
      <c r="B21" s="19" t="s">
        <v>47</v>
      </c>
      <c r="C21" s="20">
        <v>1843297600</v>
      </c>
      <c r="D21" s="21">
        <f>C21/C84</f>
        <v>0.016048010214458536</v>
      </c>
      <c r="E21" s="22">
        <v>1.356</v>
      </c>
      <c r="F21" s="22">
        <v>1.17</v>
      </c>
      <c r="G21" s="22">
        <v>1.2114</v>
      </c>
      <c r="H21" s="22">
        <v>97.0332</v>
      </c>
    </row>
    <row r="22" spans="1:8" ht="14.25">
      <c r="A22" s="18" t="s">
        <v>48</v>
      </c>
      <c r="B22" s="19" t="s">
        <v>49</v>
      </c>
      <c r="C22" s="20">
        <v>7163590344</v>
      </c>
      <c r="D22" s="21">
        <f>C22/C84</f>
        <v>0.06236723305705412</v>
      </c>
      <c r="E22" s="22">
        <v>1.152</v>
      </c>
      <c r="F22" s="22">
        <v>1.148</v>
      </c>
      <c r="G22" s="22">
        <v>1.1497</v>
      </c>
      <c r="H22" s="22">
        <v>99.4952</v>
      </c>
    </row>
    <row r="23" spans="1:8" ht="14.25">
      <c r="A23" s="18" t="s">
        <v>50</v>
      </c>
      <c r="B23" s="19" t="s">
        <v>51</v>
      </c>
      <c r="C23" s="20">
        <v>1107202086</v>
      </c>
      <c r="D23" s="21">
        <f>C23/C84</f>
        <v>0.00963945831948015</v>
      </c>
      <c r="E23" s="22">
        <v>1.301</v>
      </c>
      <c r="F23" s="22">
        <v>1.285</v>
      </c>
      <c r="G23" s="22">
        <v>1.293</v>
      </c>
      <c r="H23" s="22">
        <v>92.2697</v>
      </c>
    </row>
    <row r="24" spans="1:8" ht="14.25">
      <c r="A24" s="18" t="s">
        <v>52</v>
      </c>
      <c r="B24" s="19" t="s">
        <v>53</v>
      </c>
      <c r="C24" s="20">
        <v>790946976</v>
      </c>
      <c r="D24" s="21">
        <f>C24/C84</f>
        <v>0.0068860964989826325</v>
      </c>
      <c r="E24" s="22">
        <v>1.1125</v>
      </c>
      <c r="F24" s="22">
        <v>1.11</v>
      </c>
      <c r="G24" s="22">
        <v>1.1112</v>
      </c>
      <c r="H24" s="22">
        <v>98.8684</v>
      </c>
    </row>
    <row r="25" spans="1:8" ht="14.25">
      <c r="A25" s="18" t="s">
        <v>54</v>
      </c>
      <c r="B25" s="19" t="s">
        <v>55</v>
      </c>
      <c r="C25" s="20">
        <v>37678557</v>
      </c>
      <c r="D25" s="21">
        <f>C25/C84</f>
        <v>0.00032803485861537395</v>
      </c>
      <c r="E25" s="22">
        <v>1.501</v>
      </c>
      <c r="F25" s="22">
        <v>1.501</v>
      </c>
      <c r="G25" s="22">
        <v>1.501</v>
      </c>
      <c r="H25" s="22">
        <v>75.3571</v>
      </c>
    </row>
    <row r="26" spans="1:8" ht="14.25">
      <c r="A26" s="18" t="s">
        <v>56</v>
      </c>
      <c r="B26" s="19" t="s">
        <v>57</v>
      </c>
      <c r="C26" s="20">
        <v>2655694220</v>
      </c>
      <c r="D26" s="21">
        <f>C26/C84</f>
        <v>0.023120850354841502</v>
      </c>
      <c r="E26" s="22">
        <v>1.083</v>
      </c>
      <c r="F26" s="22">
        <v>1.073</v>
      </c>
      <c r="G26" s="22">
        <v>1.0784</v>
      </c>
      <c r="H26" s="22">
        <v>98.3622</v>
      </c>
    </row>
    <row r="27" spans="1:8" ht="14.25">
      <c r="A27" s="18" t="s">
        <v>58</v>
      </c>
      <c r="B27" s="19" t="s">
        <v>59</v>
      </c>
      <c r="C27" s="20">
        <v>1181279118</v>
      </c>
      <c r="D27" s="21">
        <f>C27/C84</f>
        <v>0.010284383461352398</v>
      </c>
      <c r="E27" s="22">
        <v>1.29</v>
      </c>
      <c r="F27" s="22">
        <v>1.075</v>
      </c>
      <c r="G27" s="22">
        <v>1.112</v>
      </c>
      <c r="H27" s="22">
        <v>98.4876</v>
      </c>
    </row>
    <row r="28" spans="1:8" ht="14.25">
      <c r="A28" s="18" t="s">
        <v>60</v>
      </c>
      <c r="B28" s="19" t="s">
        <v>61</v>
      </c>
      <c r="C28" s="20">
        <v>1813929405</v>
      </c>
      <c r="D28" s="21">
        <f>C28/C84</f>
        <v>0.01579232654550556</v>
      </c>
      <c r="E28" s="22">
        <v>1.441</v>
      </c>
      <c r="F28" s="22">
        <v>1.19</v>
      </c>
      <c r="G28" s="22">
        <v>1.2276</v>
      </c>
      <c r="H28" s="22">
        <v>95.494</v>
      </c>
    </row>
    <row r="29" spans="1:8" ht="14.25">
      <c r="A29" s="18" t="s">
        <v>62</v>
      </c>
      <c r="B29" s="19" t="s">
        <v>63</v>
      </c>
      <c r="C29" s="20">
        <v>1865284232</v>
      </c>
      <c r="D29" s="21">
        <f>C29/C84</f>
        <v>0.01623942894951116</v>
      </c>
      <c r="E29" s="22">
        <v>1.63</v>
      </c>
      <c r="F29" s="22">
        <v>1.5</v>
      </c>
      <c r="G29" s="22">
        <v>1.5704</v>
      </c>
      <c r="H29" s="22">
        <v>109.7103</v>
      </c>
    </row>
    <row r="30" spans="1:8" ht="14.25">
      <c r="A30" s="18" t="s">
        <v>64</v>
      </c>
      <c r="B30" s="19" t="s">
        <v>65</v>
      </c>
      <c r="C30" s="20">
        <v>1191782684</v>
      </c>
      <c r="D30" s="21">
        <f>C30/C84</f>
        <v>0.010375828995950956</v>
      </c>
      <c r="E30" s="22">
        <v>1.31</v>
      </c>
      <c r="F30" s="22">
        <v>1.139</v>
      </c>
      <c r="G30" s="22">
        <v>1.2158</v>
      </c>
      <c r="H30" s="22">
        <v>99.3201</v>
      </c>
    </row>
    <row r="31" spans="1:8" ht="14.25">
      <c r="A31" s="18" t="s">
        <v>66</v>
      </c>
      <c r="B31" s="19" t="s">
        <v>67</v>
      </c>
      <c r="C31" s="20">
        <v>100422852</v>
      </c>
      <c r="D31" s="21">
        <f>C31/C84</f>
        <v>0.000874295585618436</v>
      </c>
      <c r="E31" s="22">
        <v>1.196</v>
      </c>
      <c r="F31" s="22">
        <v>1.196</v>
      </c>
      <c r="G31" s="22">
        <v>1.196</v>
      </c>
      <c r="H31" s="22">
        <v>100.4229</v>
      </c>
    </row>
    <row r="32" spans="1:8" ht="14.25">
      <c r="A32" s="18" t="s">
        <v>68</v>
      </c>
      <c r="B32" s="19" t="s">
        <v>69</v>
      </c>
      <c r="C32" s="20">
        <v>1857201899</v>
      </c>
      <c r="D32" s="21">
        <f>C32/C84</f>
        <v>0.01616906301264852</v>
      </c>
      <c r="E32" s="22">
        <v>1.187</v>
      </c>
      <c r="F32" s="22">
        <v>1.132</v>
      </c>
      <c r="G32" s="22">
        <v>1.1368</v>
      </c>
      <c r="H32" s="22">
        <v>100.3854</v>
      </c>
    </row>
    <row r="33" spans="1:8" ht="14.25">
      <c r="A33" s="18" t="s">
        <v>70</v>
      </c>
      <c r="B33" s="19" t="s">
        <v>71</v>
      </c>
      <c r="C33" s="20">
        <v>1672570188</v>
      </c>
      <c r="D33" s="21">
        <f>C33/C84</f>
        <v>0.014561633162991604</v>
      </c>
      <c r="E33" s="22">
        <v>1.491</v>
      </c>
      <c r="F33" s="22">
        <v>1.3055</v>
      </c>
      <c r="G33" s="22">
        <v>1.3884</v>
      </c>
      <c r="H33" s="22">
        <v>107.8908</v>
      </c>
    </row>
    <row r="34" spans="1:8" ht="14.25">
      <c r="A34" s="18" t="s">
        <v>72</v>
      </c>
      <c r="B34" s="19" t="s">
        <v>73</v>
      </c>
      <c r="C34" s="20">
        <v>2093940894</v>
      </c>
      <c r="D34" s="21">
        <f>C34/C84</f>
        <v>0.01823014626362256</v>
      </c>
      <c r="E34" s="22">
        <v>1.58</v>
      </c>
      <c r="F34" s="22">
        <v>1.4975</v>
      </c>
      <c r="G34" s="22">
        <v>1.5236</v>
      </c>
      <c r="H34" s="22">
        <v>119.6382</v>
      </c>
    </row>
    <row r="35" spans="1:8" ht="14.25">
      <c r="A35" s="18" t="s">
        <v>74</v>
      </c>
      <c r="B35" s="19" t="s">
        <v>75</v>
      </c>
      <c r="C35" s="20">
        <v>3600072094</v>
      </c>
      <c r="D35" s="21">
        <f>C35/C84</f>
        <v>0.03134273800242518</v>
      </c>
      <c r="E35" s="22">
        <v>0.7</v>
      </c>
      <c r="F35" s="22">
        <v>0.6</v>
      </c>
      <c r="G35" s="22">
        <v>0.6413</v>
      </c>
      <c r="H35" s="22">
        <v>100.0012</v>
      </c>
    </row>
    <row r="36" spans="1:8" ht="14.25">
      <c r="A36" s="18" t="s">
        <v>76</v>
      </c>
      <c r="B36" s="19" t="s">
        <v>77</v>
      </c>
      <c r="C36" s="20">
        <v>99308288</v>
      </c>
      <c r="D36" s="21">
        <f>C36/C84</f>
        <v>0.000864592033432035</v>
      </c>
      <c r="E36" s="22">
        <v>1.207</v>
      </c>
      <c r="F36" s="22">
        <v>1.207</v>
      </c>
      <c r="G36" s="22">
        <v>1.207</v>
      </c>
      <c r="H36" s="22">
        <v>99.3083</v>
      </c>
    </row>
    <row r="37" spans="1:8" ht="14.25">
      <c r="A37" s="18" t="s">
        <v>78</v>
      </c>
      <c r="B37" s="19" t="s">
        <v>79</v>
      </c>
      <c r="C37" s="20">
        <v>1249106130</v>
      </c>
      <c r="D37" s="21">
        <f>C37/C84</f>
        <v>0.010874895043091668</v>
      </c>
      <c r="E37" s="22">
        <v>1.1</v>
      </c>
      <c r="F37" s="22">
        <v>1.07</v>
      </c>
      <c r="G37" s="22">
        <v>1.0768</v>
      </c>
      <c r="H37" s="22">
        <v>99.9294</v>
      </c>
    </row>
    <row r="38" spans="1:8" ht="14.25">
      <c r="A38" s="18" t="s">
        <v>80</v>
      </c>
      <c r="B38" s="19" t="s">
        <v>81</v>
      </c>
      <c r="C38" s="20">
        <v>1761660536</v>
      </c>
      <c r="D38" s="21">
        <f>C38/C84</f>
        <v>0.015337266362271885</v>
      </c>
      <c r="E38" s="22">
        <v>1.365</v>
      </c>
      <c r="F38" s="22">
        <v>1.31</v>
      </c>
      <c r="G38" s="22">
        <v>1.335</v>
      </c>
      <c r="H38" s="22">
        <v>100.6655</v>
      </c>
    </row>
    <row r="39" spans="1:8" ht="14.25">
      <c r="A39" s="18" t="s">
        <v>82</v>
      </c>
      <c r="B39" s="19" t="s">
        <v>83</v>
      </c>
      <c r="C39" s="20">
        <v>2178340350</v>
      </c>
      <c r="D39" s="21">
        <f>C39/C84</f>
        <v>0.018964939892162382</v>
      </c>
      <c r="E39" s="22">
        <v>1.641</v>
      </c>
      <c r="F39" s="22">
        <v>1.4952</v>
      </c>
      <c r="G39" s="22">
        <v>1.5426</v>
      </c>
      <c r="H39" s="22">
        <v>99.0053</v>
      </c>
    </row>
    <row r="40" spans="1:8" ht="14.25">
      <c r="A40" s="18" t="s">
        <v>84</v>
      </c>
      <c r="B40" s="19" t="s">
        <v>85</v>
      </c>
      <c r="C40" s="20">
        <v>397146160</v>
      </c>
      <c r="D40" s="21">
        <f>C40/C84</f>
        <v>0.003457610769044013</v>
      </c>
      <c r="E40" s="22">
        <v>1.175</v>
      </c>
      <c r="F40" s="22">
        <v>1.175</v>
      </c>
      <c r="G40" s="22">
        <v>1.175</v>
      </c>
      <c r="H40" s="22">
        <v>99.2865</v>
      </c>
    </row>
    <row r="41" spans="1:8" ht="14.25">
      <c r="A41" s="18" t="s">
        <v>86</v>
      </c>
      <c r="B41" s="19" t="s">
        <v>87</v>
      </c>
      <c r="C41" s="20">
        <v>496058735</v>
      </c>
      <c r="D41" s="21">
        <f>C41/C84</f>
        <v>0.004318757669001131</v>
      </c>
      <c r="E41" s="22">
        <v>1.221</v>
      </c>
      <c r="F41" s="22">
        <v>1.21</v>
      </c>
      <c r="G41" s="22">
        <v>1.2155</v>
      </c>
      <c r="H41" s="22">
        <v>99.2123</v>
      </c>
    </row>
    <row r="42" spans="1:8" ht="14.25">
      <c r="A42" s="18" t="s">
        <v>88</v>
      </c>
      <c r="B42" s="19" t="s">
        <v>89</v>
      </c>
      <c r="C42" s="20">
        <v>644046905</v>
      </c>
      <c r="D42" s="21">
        <f>C42/C84</f>
        <v>0.005607163656064221</v>
      </c>
      <c r="E42" s="22">
        <v>1.351</v>
      </c>
      <c r="F42" s="22">
        <v>1.179</v>
      </c>
      <c r="G42" s="22">
        <v>1.3373</v>
      </c>
      <c r="H42" s="22">
        <v>99.0856</v>
      </c>
    </row>
    <row r="43" spans="1:8" ht="14.25">
      <c r="A43" s="18" t="s">
        <v>90</v>
      </c>
      <c r="B43" s="19" t="s">
        <v>91</v>
      </c>
      <c r="C43" s="20">
        <v>1813497786</v>
      </c>
      <c r="D43" s="21">
        <f>C43/C84</f>
        <v>0.01578856880930455</v>
      </c>
      <c r="E43" s="22">
        <v>1.36</v>
      </c>
      <c r="F43" s="22">
        <v>1.3175</v>
      </c>
      <c r="G43" s="22">
        <v>1.331</v>
      </c>
      <c r="H43" s="22">
        <v>100.7494</v>
      </c>
    </row>
    <row r="44" spans="1:8" ht="14.25">
      <c r="A44" s="18" t="s">
        <v>92</v>
      </c>
      <c r="B44" s="19" t="s">
        <v>93</v>
      </c>
      <c r="C44" s="20">
        <v>6366121722</v>
      </c>
      <c r="D44" s="21">
        <f>C44/C84</f>
        <v>0.05542435818347637</v>
      </c>
      <c r="E44" s="22">
        <v>1.441</v>
      </c>
      <c r="F44" s="22">
        <v>1.206</v>
      </c>
      <c r="G44" s="22">
        <v>1.3097</v>
      </c>
      <c r="H44" s="22">
        <v>99.4675</v>
      </c>
    </row>
    <row r="45" spans="1:8" ht="14.25">
      <c r="A45" s="18" t="s">
        <v>94</v>
      </c>
      <c r="B45" s="19" t="s">
        <v>95</v>
      </c>
      <c r="C45" s="20">
        <v>5552959371</v>
      </c>
      <c r="D45" s="21">
        <f>C45/C84</f>
        <v>0.048344851480456134</v>
      </c>
      <c r="E45" s="22">
        <v>1.67</v>
      </c>
      <c r="F45" s="22">
        <v>1.5085</v>
      </c>
      <c r="G45" s="22">
        <v>1.5887</v>
      </c>
      <c r="H45" s="22">
        <v>103.7862</v>
      </c>
    </row>
    <row r="46" spans="1:8" ht="14.25">
      <c r="A46" s="18" t="s">
        <v>96</v>
      </c>
      <c r="B46" s="19" t="s">
        <v>97</v>
      </c>
      <c r="C46" s="20">
        <v>200150556</v>
      </c>
      <c r="D46" s="21">
        <f>C46/C84</f>
        <v>0.0017425391142035637</v>
      </c>
      <c r="E46" s="22">
        <v>1.085</v>
      </c>
      <c r="F46" s="22">
        <v>1.08</v>
      </c>
      <c r="G46" s="22">
        <v>1.0825</v>
      </c>
      <c r="H46" s="22">
        <v>100.0753</v>
      </c>
    </row>
    <row r="47" spans="1:8" ht="14.25">
      <c r="A47" s="18" t="s">
        <v>98</v>
      </c>
      <c r="B47" s="19" t="s">
        <v>99</v>
      </c>
      <c r="C47" s="20">
        <v>7376751522</v>
      </c>
      <c r="D47" s="21">
        <f>C47/C84</f>
        <v>0.06422304449079656</v>
      </c>
      <c r="E47" s="22">
        <v>1.5075</v>
      </c>
      <c r="F47" s="22">
        <v>1.315</v>
      </c>
      <c r="G47" s="22">
        <v>1.3936</v>
      </c>
      <c r="H47" s="22">
        <v>99.6786</v>
      </c>
    </row>
    <row r="48" spans="1:8" ht="14.25">
      <c r="A48" s="18" t="s">
        <v>100</v>
      </c>
      <c r="B48" s="19" t="s">
        <v>101</v>
      </c>
      <c r="C48" s="20">
        <v>12160794074</v>
      </c>
      <c r="D48" s="21">
        <f>C48/C84</f>
        <v>0.10587359714214287</v>
      </c>
      <c r="E48" s="22">
        <v>1.391</v>
      </c>
      <c r="F48" s="22">
        <v>1.168</v>
      </c>
      <c r="G48" s="22">
        <v>1.2809</v>
      </c>
      <c r="H48" s="22">
        <v>99.274</v>
      </c>
    </row>
    <row r="49" spans="1:8" ht="14.25">
      <c r="A49" s="18" t="s">
        <v>102</v>
      </c>
      <c r="B49" s="19" t="s">
        <v>103</v>
      </c>
      <c r="C49" s="20">
        <v>3807886212</v>
      </c>
      <c r="D49" s="21">
        <f>C49/C84</f>
        <v>0.03315199717379973</v>
      </c>
      <c r="E49" s="22">
        <v>1.455</v>
      </c>
      <c r="F49" s="22">
        <v>1.2041</v>
      </c>
      <c r="G49" s="22">
        <v>1.3818</v>
      </c>
      <c r="H49" s="22">
        <v>97.6375</v>
      </c>
    </row>
    <row r="50" spans="1:8" ht="14.25">
      <c r="A50" s="18" t="s">
        <v>104</v>
      </c>
      <c r="B50" s="19" t="s">
        <v>103</v>
      </c>
      <c r="C50" s="20">
        <v>387990159</v>
      </c>
      <c r="D50" s="21">
        <f>C50/C84</f>
        <v>0.0033778973263684556</v>
      </c>
      <c r="E50" s="22">
        <v>1.47</v>
      </c>
      <c r="F50" s="22">
        <v>1.43</v>
      </c>
      <c r="G50" s="22">
        <v>1.4543</v>
      </c>
      <c r="H50" s="22">
        <v>96.9981</v>
      </c>
    </row>
    <row r="51" spans="1:8" ht="14.25">
      <c r="A51" s="18" t="s">
        <v>105</v>
      </c>
      <c r="B51" s="19" t="s">
        <v>106</v>
      </c>
      <c r="C51" s="20">
        <v>745324945</v>
      </c>
      <c r="D51" s="21">
        <f>C51/C84</f>
        <v>0.006488904629643496</v>
      </c>
      <c r="E51" s="22">
        <v>1.47</v>
      </c>
      <c r="F51" s="22">
        <v>1.42</v>
      </c>
      <c r="G51" s="22">
        <v>1.4424</v>
      </c>
      <c r="H51" s="22">
        <v>99.3765</v>
      </c>
    </row>
    <row r="52" spans="1:8" ht="14.25">
      <c r="A52" s="18" t="s">
        <v>107</v>
      </c>
      <c r="B52" s="19" t="s">
        <v>108</v>
      </c>
      <c r="C52" s="20">
        <v>2346027677</v>
      </c>
      <c r="D52" s="21">
        <f>C52/C84</f>
        <v>0.02042484953265193</v>
      </c>
      <c r="E52" s="22">
        <v>1.292</v>
      </c>
      <c r="F52" s="22">
        <v>1.077</v>
      </c>
      <c r="G52" s="22">
        <v>1.2133</v>
      </c>
      <c r="H52" s="22">
        <v>99.8303</v>
      </c>
    </row>
    <row r="53" spans="1:8" ht="14.25">
      <c r="A53" s="18" t="s">
        <v>109</v>
      </c>
      <c r="B53" s="19" t="s">
        <v>110</v>
      </c>
      <c r="C53" s="20">
        <v>202462284</v>
      </c>
      <c r="D53" s="21">
        <f>C53/C84</f>
        <v>0.0017626653458858758</v>
      </c>
      <c r="E53" s="22">
        <v>1.075</v>
      </c>
      <c r="F53" s="22">
        <v>1.072</v>
      </c>
      <c r="G53" s="22">
        <v>1.0735</v>
      </c>
      <c r="H53" s="22">
        <v>101.2311</v>
      </c>
    </row>
    <row r="54" spans="1:8" ht="14.25">
      <c r="A54" s="18" t="s">
        <v>111</v>
      </c>
      <c r="B54" s="19" t="s">
        <v>112</v>
      </c>
      <c r="C54" s="20">
        <v>1453615690</v>
      </c>
      <c r="D54" s="21">
        <f>C54/C84</f>
        <v>0.012655384264058713</v>
      </c>
      <c r="E54" s="22">
        <v>1.381</v>
      </c>
      <c r="F54" s="22">
        <v>1.379</v>
      </c>
      <c r="G54" s="22">
        <v>1.3804</v>
      </c>
      <c r="H54" s="22">
        <v>103.8299</v>
      </c>
    </row>
    <row r="55" spans="1:8" ht="14.25">
      <c r="A55" s="18" t="s">
        <v>113</v>
      </c>
      <c r="B55" s="19" t="s">
        <v>114</v>
      </c>
      <c r="C55" s="20">
        <v>309932706</v>
      </c>
      <c r="D55" s="21">
        <f>C55/C84</f>
        <v>0.0026983180749992697</v>
      </c>
      <c r="E55" s="22">
        <v>1.209</v>
      </c>
      <c r="F55" s="22">
        <v>1.209</v>
      </c>
      <c r="G55" s="22">
        <v>1.209</v>
      </c>
      <c r="H55" s="22">
        <v>103.3109</v>
      </c>
    </row>
    <row r="56" spans="1:8" ht="14.25">
      <c r="A56" s="18" t="s">
        <v>115</v>
      </c>
      <c r="B56" s="19" t="s">
        <v>116</v>
      </c>
      <c r="C56" s="20">
        <v>298932882</v>
      </c>
      <c r="D56" s="21">
        <f>C56/C84</f>
        <v>0.0026025520479023723</v>
      </c>
      <c r="E56" s="22">
        <v>1.605</v>
      </c>
      <c r="F56" s="22">
        <v>1.605</v>
      </c>
      <c r="G56" s="22">
        <v>1.605</v>
      </c>
      <c r="H56" s="22">
        <v>99.6443</v>
      </c>
    </row>
    <row r="57" spans="1:8" ht="14.25">
      <c r="A57" s="18" t="s">
        <v>117</v>
      </c>
      <c r="B57" s="19" t="s">
        <v>118</v>
      </c>
      <c r="C57" s="20">
        <v>499999550</v>
      </c>
      <c r="D57" s="21">
        <f>C57/C84</f>
        <v>0.0043530669630474595</v>
      </c>
      <c r="E57" s="22">
        <v>1.82</v>
      </c>
      <c r="F57" s="22">
        <v>1.82</v>
      </c>
      <c r="G57" s="22">
        <v>1.82</v>
      </c>
      <c r="H57" s="22">
        <v>99.9999</v>
      </c>
    </row>
    <row r="58" spans="1:8" ht="14.25">
      <c r="A58" s="18" t="s">
        <v>119</v>
      </c>
      <c r="B58" s="19" t="s">
        <v>120</v>
      </c>
      <c r="C58" s="20">
        <v>2400017934</v>
      </c>
      <c r="D58" s="21">
        <f>C58/C84</f>
        <v>0.020894896363840364</v>
      </c>
      <c r="E58" s="22">
        <v>1.64</v>
      </c>
      <c r="F58" s="22">
        <v>1.6394</v>
      </c>
      <c r="G58" s="22">
        <v>1.6398</v>
      </c>
      <c r="H58" s="22">
        <v>100.0008</v>
      </c>
    </row>
    <row r="59" spans="1:8" ht="14.25">
      <c r="A59" s="18" t="s">
        <v>121</v>
      </c>
      <c r="B59" s="19" t="s">
        <v>122</v>
      </c>
      <c r="C59" s="20">
        <v>199999668</v>
      </c>
      <c r="D59" s="21">
        <f>C59/C84</f>
        <v>0.001741225461885436</v>
      </c>
      <c r="E59" s="22">
        <v>1.76</v>
      </c>
      <c r="F59" s="22">
        <v>1.76</v>
      </c>
      <c r="G59" s="22">
        <v>1.76</v>
      </c>
      <c r="H59" s="22">
        <v>99.9998</v>
      </c>
    </row>
    <row r="60" spans="1:8" ht="14.25">
      <c r="A60" s="18" t="s">
        <v>123</v>
      </c>
      <c r="B60" s="19" t="s">
        <v>124</v>
      </c>
      <c r="C60" s="20">
        <v>1098401348</v>
      </c>
      <c r="D60" s="21">
        <f>C60/C84</f>
        <v>0.009562837846845253</v>
      </c>
      <c r="E60" s="22">
        <v>1.655</v>
      </c>
      <c r="F60" s="22">
        <v>1.65</v>
      </c>
      <c r="G60" s="22">
        <v>1.653</v>
      </c>
      <c r="H60" s="22">
        <v>99.8549</v>
      </c>
    </row>
    <row r="61" spans="1:8" ht="14.25">
      <c r="A61" s="18" t="s">
        <v>125</v>
      </c>
      <c r="B61" s="19" t="s">
        <v>126</v>
      </c>
      <c r="C61" s="20">
        <v>283596024</v>
      </c>
      <c r="D61" s="21">
        <f>C61/C84</f>
        <v>0.002469027187976498</v>
      </c>
      <c r="E61" s="22">
        <v>1.95</v>
      </c>
      <c r="F61" s="22">
        <v>1.95</v>
      </c>
      <c r="G61" s="22">
        <v>1.95</v>
      </c>
      <c r="H61" s="22">
        <v>94.532</v>
      </c>
    </row>
    <row r="62" spans="1:8" ht="14.25">
      <c r="A62" s="18" t="s">
        <v>127</v>
      </c>
      <c r="B62" s="19" t="s">
        <v>128</v>
      </c>
      <c r="C62" s="20">
        <v>695899408</v>
      </c>
      <c r="D62" s="21">
        <f>C62/C84</f>
        <v>0.006058598897877178</v>
      </c>
      <c r="E62" s="22">
        <v>1.952</v>
      </c>
      <c r="F62" s="22">
        <v>1.91</v>
      </c>
      <c r="G62" s="22">
        <v>1.9288</v>
      </c>
      <c r="H62" s="22">
        <v>99.4144</v>
      </c>
    </row>
    <row r="63" spans="1:8" ht="14.25">
      <c r="A63" s="18" t="s">
        <v>129</v>
      </c>
      <c r="B63" s="19" t="s">
        <v>130</v>
      </c>
      <c r="C63" s="20">
        <v>1200013316</v>
      </c>
      <c r="D63" s="21">
        <f>C63/C84</f>
        <v>0.010447486044930702</v>
      </c>
      <c r="E63" s="22">
        <v>1.7</v>
      </c>
      <c r="F63" s="22">
        <v>1.699</v>
      </c>
      <c r="G63" s="22">
        <v>1.6997</v>
      </c>
      <c r="H63" s="22">
        <v>100.0013</v>
      </c>
    </row>
    <row r="64" spans="1:8" ht="14.25">
      <c r="A64" s="18" t="s">
        <v>131</v>
      </c>
      <c r="B64" s="19" t="s">
        <v>132</v>
      </c>
      <c r="C64" s="20">
        <v>800018932</v>
      </c>
      <c r="D64" s="21">
        <f>C64/C84</f>
        <v>0.006965078233973835</v>
      </c>
      <c r="E64" s="22">
        <v>1.75</v>
      </c>
      <c r="F64" s="22">
        <v>1.749</v>
      </c>
      <c r="G64" s="22">
        <v>1.7496</v>
      </c>
      <c r="H64" s="22">
        <v>100.0025</v>
      </c>
    </row>
    <row r="65" spans="1:8" ht="14.25">
      <c r="A65" s="18" t="s">
        <v>133</v>
      </c>
      <c r="B65" s="19" t="s">
        <v>134</v>
      </c>
      <c r="C65" s="20">
        <v>499261080</v>
      </c>
      <c r="D65" s="21">
        <f>C65/C84</f>
        <v>0.004346637738540754</v>
      </c>
      <c r="E65" s="22">
        <v>1.5</v>
      </c>
      <c r="F65" s="22">
        <v>1.5</v>
      </c>
      <c r="G65" s="22">
        <v>1.5</v>
      </c>
      <c r="H65" s="22">
        <v>99.8522</v>
      </c>
    </row>
    <row r="66" spans="1:8" ht="14.25">
      <c r="A66" s="18" t="s">
        <v>135</v>
      </c>
      <c r="B66" s="19" t="s">
        <v>136</v>
      </c>
      <c r="C66" s="20">
        <v>500379792</v>
      </c>
      <c r="D66" s="21">
        <f>C66/C84</f>
        <v>0.0043563774038031826</v>
      </c>
      <c r="E66" s="22">
        <v>1.645</v>
      </c>
      <c r="F66" s="22">
        <v>1.64</v>
      </c>
      <c r="G66" s="22">
        <v>1.641</v>
      </c>
      <c r="H66" s="22">
        <v>100.0759</v>
      </c>
    </row>
    <row r="67" spans="1:8" ht="14.25">
      <c r="A67" s="18" t="s">
        <v>137</v>
      </c>
      <c r="B67" s="19" t="s">
        <v>138</v>
      </c>
      <c r="C67" s="20">
        <v>596771370</v>
      </c>
      <c r="D67" s="21">
        <f>C67/C84</f>
        <v>0.0051955761464976755</v>
      </c>
      <c r="E67" s="22">
        <v>1.792</v>
      </c>
      <c r="F67" s="22">
        <v>1.79</v>
      </c>
      <c r="G67" s="22">
        <v>1.791</v>
      </c>
      <c r="H67" s="22">
        <v>99.4619</v>
      </c>
    </row>
    <row r="68" spans="1:8" ht="14.25">
      <c r="A68" s="18" t="s">
        <v>139</v>
      </c>
      <c r="B68" s="19" t="s">
        <v>140</v>
      </c>
      <c r="C68" s="20">
        <v>99279230</v>
      </c>
      <c r="D68" s="21">
        <f>C68/C84</f>
        <v>0.0008643390503647257</v>
      </c>
      <c r="E68" s="22">
        <v>1.865</v>
      </c>
      <c r="F68" s="22">
        <v>1.865</v>
      </c>
      <c r="G68" s="22">
        <v>1.865</v>
      </c>
      <c r="H68" s="22">
        <v>99.2792</v>
      </c>
    </row>
    <row r="69" spans="1:8" ht="14.25">
      <c r="A69" s="18" t="s">
        <v>141</v>
      </c>
      <c r="B69" s="19" t="s">
        <v>142</v>
      </c>
      <c r="C69" s="20">
        <v>99999916</v>
      </c>
      <c r="D69" s="21">
        <f>C69/C84</f>
        <v>0.0008706134448463425</v>
      </c>
      <c r="E69" s="22">
        <v>1.77</v>
      </c>
      <c r="F69" s="22">
        <v>1.77</v>
      </c>
      <c r="G69" s="22">
        <v>1.77</v>
      </c>
      <c r="H69" s="22">
        <v>99.9999</v>
      </c>
    </row>
    <row r="70" spans="1:8" ht="14.25">
      <c r="A70" s="18" t="s">
        <v>143</v>
      </c>
      <c r="B70" s="19" t="s">
        <v>144</v>
      </c>
      <c r="C70" s="20">
        <v>99999846</v>
      </c>
      <c r="D70" s="21">
        <f>C70/C84</f>
        <v>0.0008706128354164191</v>
      </c>
      <c r="E70" s="22">
        <v>1.7</v>
      </c>
      <c r="F70" s="22">
        <v>1.7</v>
      </c>
      <c r="G70" s="22">
        <v>1.7</v>
      </c>
      <c r="H70" s="22">
        <v>99.9998</v>
      </c>
    </row>
    <row r="71" spans="1:8" ht="14.25">
      <c r="A71" s="18" t="s">
        <v>145</v>
      </c>
      <c r="B71" s="19" t="s">
        <v>146</v>
      </c>
      <c r="C71" s="20">
        <v>1102050764</v>
      </c>
      <c r="D71" s="21">
        <f>C71/C84</f>
        <v>0.009594610179888387</v>
      </c>
      <c r="E71" s="22">
        <v>1.752</v>
      </c>
      <c r="F71" s="22">
        <v>1.738</v>
      </c>
      <c r="G71" s="22">
        <v>1.7431</v>
      </c>
      <c r="H71" s="22">
        <v>100.1864</v>
      </c>
    </row>
    <row r="72" spans="1:8" ht="14.25">
      <c r="A72" s="18" t="s">
        <v>147</v>
      </c>
      <c r="B72" s="19" t="s">
        <v>148</v>
      </c>
      <c r="C72" s="20">
        <v>199900678</v>
      </c>
      <c r="D72" s="21">
        <f>C72/C84</f>
        <v>0.0017403636409124529</v>
      </c>
      <c r="E72" s="22">
        <v>1.4</v>
      </c>
      <c r="F72" s="22">
        <v>1.37</v>
      </c>
      <c r="G72" s="22">
        <v>1.385</v>
      </c>
      <c r="H72" s="22">
        <v>99.9503</v>
      </c>
    </row>
    <row r="73" spans="1:8" ht="14.25">
      <c r="A73" s="18" t="s">
        <v>149</v>
      </c>
      <c r="B73" s="19" t="s">
        <v>150</v>
      </c>
      <c r="C73" s="20">
        <v>3129400513</v>
      </c>
      <c r="D73" s="21">
        <f>C73/C84</f>
        <v>0.027245004495072188</v>
      </c>
      <c r="E73" s="22">
        <v>1.723</v>
      </c>
      <c r="F73" s="22">
        <v>1.595</v>
      </c>
      <c r="G73" s="22">
        <v>1.6976</v>
      </c>
      <c r="H73" s="22">
        <v>99.347</v>
      </c>
    </row>
    <row r="74" spans="1:8" ht="14.25">
      <c r="A74" s="18" t="s">
        <v>151</v>
      </c>
      <c r="B74" s="19" t="s">
        <v>152</v>
      </c>
      <c r="C74" s="20">
        <v>801876496</v>
      </c>
      <c r="D74" s="21">
        <f>C74/C84</f>
        <v>0.006981250449489121</v>
      </c>
      <c r="E74" s="22">
        <v>1.65</v>
      </c>
      <c r="F74" s="22">
        <v>1.645</v>
      </c>
      <c r="G74" s="22">
        <v>1.6475</v>
      </c>
      <c r="H74" s="22">
        <v>100.2346</v>
      </c>
    </row>
    <row r="75" spans="1:8" ht="14.25">
      <c r="A75" s="18" t="s">
        <v>153</v>
      </c>
      <c r="B75" s="19" t="s">
        <v>154</v>
      </c>
      <c r="C75" s="20">
        <v>389398644</v>
      </c>
      <c r="D75" s="21">
        <f>C75/C84</f>
        <v>0.0033901597964475744</v>
      </c>
      <c r="E75" s="22">
        <v>1.563</v>
      </c>
      <c r="F75" s="22">
        <v>1.56</v>
      </c>
      <c r="G75" s="22">
        <v>1.5615</v>
      </c>
      <c r="H75" s="22">
        <v>97.3497</v>
      </c>
    </row>
    <row r="76" spans="1:8" ht="14.25">
      <c r="A76" s="18" t="s">
        <v>155</v>
      </c>
      <c r="B76" s="19" t="s">
        <v>156</v>
      </c>
      <c r="C76" s="20">
        <v>150587664</v>
      </c>
      <c r="D76" s="21">
        <f>C76/C84</f>
        <v>0.0013110375503355778</v>
      </c>
      <c r="E76" s="22">
        <v>1.788</v>
      </c>
      <c r="F76" s="22">
        <v>1.788</v>
      </c>
      <c r="G76" s="22">
        <v>1.788</v>
      </c>
      <c r="H76" s="22">
        <v>100.3918</v>
      </c>
    </row>
    <row r="77" spans="1:8" ht="14.25">
      <c r="A77" s="18" t="s">
        <v>157</v>
      </c>
      <c r="B77" s="19" t="s">
        <v>158</v>
      </c>
      <c r="C77" s="20">
        <v>900007872</v>
      </c>
      <c r="D77" s="21">
        <f>C77/C84</f>
        <v>0.007835596120208201</v>
      </c>
      <c r="E77" s="22">
        <v>1.68</v>
      </c>
      <c r="F77" s="22">
        <v>1.6794</v>
      </c>
      <c r="G77" s="22">
        <v>1.6798</v>
      </c>
      <c r="H77" s="22">
        <v>100.0009</v>
      </c>
    </row>
    <row r="78" spans="1:8" ht="14.25">
      <c r="A78" s="18" t="s">
        <v>159</v>
      </c>
      <c r="B78" s="19" t="s">
        <v>160</v>
      </c>
      <c r="C78" s="20">
        <v>405466080</v>
      </c>
      <c r="D78" s="21">
        <f>C78/C84</f>
        <v>0.003530045172009371</v>
      </c>
      <c r="E78" s="22">
        <v>1.603</v>
      </c>
      <c r="F78" s="22">
        <v>1.6</v>
      </c>
      <c r="G78" s="22">
        <v>1.6015</v>
      </c>
      <c r="H78" s="22">
        <v>101.3665</v>
      </c>
    </row>
    <row r="79" spans="1:8" ht="14.25">
      <c r="A79" s="18" t="s">
        <v>161</v>
      </c>
      <c r="B79" s="19" t="s">
        <v>162</v>
      </c>
      <c r="C79" s="20">
        <v>199999852</v>
      </c>
      <c r="D79" s="21">
        <f>C79/C84</f>
        <v>0.00174122706381552</v>
      </c>
      <c r="E79" s="22">
        <v>1.65</v>
      </c>
      <c r="F79" s="22">
        <v>1.65</v>
      </c>
      <c r="G79" s="22">
        <v>1.65</v>
      </c>
      <c r="H79" s="22">
        <v>99.9999</v>
      </c>
    </row>
    <row r="80" spans="1:8" ht="14.25">
      <c r="A80" s="18" t="s">
        <v>163</v>
      </c>
      <c r="B80" s="19" t="s">
        <v>164</v>
      </c>
      <c r="C80" s="20">
        <v>99999914</v>
      </c>
      <c r="D80" s="21">
        <f>C80/C84</f>
        <v>0.000870613427434059</v>
      </c>
      <c r="E80" s="22">
        <v>1.78</v>
      </c>
      <c r="F80" s="22">
        <v>1.78</v>
      </c>
      <c r="G80" s="22">
        <v>1.78</v>
      </c>
      <c r="H80" s="22">
        <v>99.9999</v>
      </c>
    </row>
    <row r="81" spans="1:8" ht="14.25">
      <c r="A81" s="18" t="s">
        <v>165</v>
      </c>
      <c r="B81" s="19" t="s">
        <v>166</v>
      </c>
      <c r="C81" s="20">
        <v>399999696</v>
      </c>
      <c r="D81" s="21">
        <f>C81/C84</f>
        <v>0.003482454057981906</v>
      </c>
      <c r="E81" s="22">
        <v>1.68</v>
      </c>
      <c r="F81" s="22">
        <v>1.68</v>
      </c>
      <c r="G81" s="22">
        <v>1.68</v>
      </c>
      <c r="H81" s="22">
        <v>99.9999</v>
      </c>
    </row>
    <row r="82" spans="1:8" ht="14.25">
      <c r="A82" s="18" t="s">
        <v>167</v>
      </c>
      <c r="B82" s="19" t="s">
        <v>168</v>
      </c>
      <c r="C82" s="20">
        <v>99999926</v>
      </c>
      <c r="D82" s="21">
        <f>C82/C84</f>
        <v>0.00087061353190776</v>
      </c>
      <c r="E82" s="22">
        <v>1.65</v>
      </c>
      <c r="F82" s="22">
        <v>1.65</v>
      </c>
      <c r="G82" s="22">
        <v>1.65</v>
      </c>
      <c r="H82" s="22">
        <v>99.9999</v>
      </c>
    </row>
    <row r="83" spans="1:8" ht="14.25">
      <c r="A83" s="18" t="s">
        <v>169</v>
      </c>
      <c r="B83" s="19" t="s">
        <v>170</v>
      </c>
      <c r="C83" s="20">
        <v>3894438600</v>
      </c>
      <c r="D83" s="21">
        <f>C83/C84</f>
        <v>0.033905534533534676</v>
      </c>
      <c r="E83" s="22">
        <v>1.255</v>
      </c>
      <c r="F83" s="22">
        <v>1.25</v>
      </c>
      <c r="G83" s="22">
        <v>1.2525</v>
      </c>
      <c r="H83" s="22">
        <v>99.8574</v>
      </c>
    </row>
    <row r="84" spans="1:8" ht="14.25">
      <c r="A84" s="24" t="s">
        <v>171</v>
      </c>
      <c r="B84" s="24"/>
      <c r="C84" s="25">
        <f>SUM(C5:C83)</f>
        <v>114861442345</v>
      </c>
      <c r="D84" s="26">
        <f>SUM(D5:D83)</f>
        <v>1</v>
      </c>
      <c r="E84" s="27"/>
      <c r="F84" s="27"/>
      <c r="G84" s="27"/>
      <c r="H84" s="27"/>
    </row>
    <row r="85" spans="1:4" ht="14.25">
      <c r="A85" s="28"/>
      <c r="B85" s="28"/>
      <c r="C85" s="28"/>
      <c r="D85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Time：113/03/29  18:01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2024-03-29T10:03:09Z</dcterms:created>
  <dcterms:modified xsi:type="dcterms:W3CDTF">2024-03-29T10:03:10Z</dcterms:modified>
  <cp:category/>
  <cp:version/>
  <cp:contentType/>
  <cp:contentStatus/>
</cp:coreProperties>
</file>