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075" windowHeight="7830" activeTab="0"/>
  </bookViews>
  <sheets>
    <sheet name="BDmcs009" sheetId="1" r:id="rId1"/>
  </sheets>
  <externalReferences>
    <externalReference r:id="rId4"/>
  </externalReferences>
  <definedNames>
    <definedName name="_xlnm.Print_Area" localSheetId="0">'BDmcs009'!$A$2:$J$102</definedName>
    <definedName name="_xlnm.Print_Titles" localSheetId="0">'BDmcs009'!$2:$4</definedName>
  </definedNames>
  <calcPr fullCalcOnLoad="1"/>
</workbook>
</file>

<file path=xl/sharedStrings.xml><?xml version="1.0" encoding="utf-8"?>
<sst xmlns="http://schemas.openxmlformats.org/spreadsheetml/2006/main" count="303" uniqueCount="157">
  <si>
    <t>月份 Month：2017/02</t>
  </si>
  <si>
    <t>幣別</t>
  </si>
  <si>
    <r>
      <t xml:space="preserve">證券商
</t>
    </r>
    <r>
      <rPr>
        <sz val="10"/>
        <rFont val="Times New Roman"/>
        <family val="1"/>
      </rPr>
      <t>Securities Firm</t>
    </r>
  </si>
  <si>
    <r>
      <t xml:space="preserve">買賣斷
</t>
    </r>
    <r>
      <rPr>
        <sz val="10"/>
        <rFont val="Times New Roman"/>
        <family val="1"/>
      </rPr>
      <t>Outright purchase and sale</t>
    </r>
  </si>
  <si>
    <r>
      <t xml:space="preserve">附條件承作
</t>
    </r>
    <r>
      <rPr>
        <sz val="10"/>
        <rFont val="Times New Roman"/>
        <family val="1"/>
      </rPr>
      <t>Repo &amp; R-Repo Original</t>
    </r>
  </si>
  <si>
    <r>
      <t xml:space="preserve">附條件到期
</t>
    </r>
    <r>
      <rPr>
        <sz val="10"/>
        <rFont val="Times New Roman"/>
        <family val="1"/>
      </rPr>
      <t>Repo &amp; R-Repo Dated</t>
    </r>
  </si>
  <si>
    <r>
      <t xml:space="preserve">合計
</t>
    </r>
    <r>
      <rPr>
        <sz val="10"/>
        <rFont val="Times New Roman"/>
        <family val="1"/>
      </rPr>
      <t>Total</t>
    </r>
  </si>
  <si>
    <t>Currency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</si>
  <si>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</si>
  <si>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</si>
  <si>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買進(元)
Purchase</t>
  </si>
  <si>
    <t>賣出(元)
Sale</t>
  </si>
  <si>
    <t>附賣回(元)
Purchase</t>
  </si>
  <si>
    <t>附買回(元)
Sale</t>
  </si>
  <si>
    <t>附買回(元)
Purchase</t>
  </si>
  <si>
    <t>附賣回(元)
Sale</t>
  </si>
  <si>
    <t>CNY</t>
  </si>
  <si>
    <t>116</t>
  </si>
  <si>
    <t>日盛證券</t>
  </si>
  <si>
    <t>218</t>
  </si>
  <si>
    <t>亞東證券</t>
  </si>
  <si>
    <t>585</t>
  </si>
  <si>
    <t>統一證券</t>
  </si>
  <si>
    <t>592</t>
  </si>
  <si>
    <t>元富證券</t>
  </si>
  <si>
    <t>910</t>
  </si>
  <si>
    <t>群益金鼎證</t>
  </si>
  <si>
    <t>920</t>
  </si>
  <si>
    <t>凱基證券</t>
  </si>
  <si>
    <t>960</t>
  </si>
  <si>
    <t>富邦證券</t>
  </si>
  <si>
    <t>980</t>
  </si>
  <si>
    <t>元大證券公司</t>
  </si>
  <si>
    <t>9A0</t>
  </si>
  <si>
    <t>永豐金證券</t>
  </si>
  <si>
    <t>CNY 合計</t>
  </si>
  <si>
    <t>NZD</t>
  </si>
  <si>
    <t>NZD 合計</t>
  </si>
  <si>
    <t>TWD</t>
  </si>
  <si>
    <t>054</t>
  </si>
  <si>
    <t>王道商業銀行</t>
  </si>
  <si>
    <t>055</t>
  </si>
  <si>
    <t>德意志銀行</t>
  </si>
  <si>
    <t>059</t>
  </si>
  <si>
    <t>板信商銀</t>
  </si>
  <si>
    <t>060</t>
  </si>
  <si>
    <t>法國巴黎銀行</t>
  </si>
  <si>
    <t>063</t>
  </si>
  <si>
    <t>華南銀行</t>
  </si>
  <si>
    <t>065</t>
  </si>
  <si>
    <t>永豐銀行</t>
  </si>
  <si>
    <t>066</t>
  </si>
  <si>
    <t>凱基商銀</t>
  </si>
  <si>
    <t>067</t>
  </si>
  <si>
    <t>元大銀行</t>
  </si>
  <si>
    <t>068</t>
  </si>
  <si>
    <t>玉山銀行</t>
  </si>
  <si>
    <t>069</t>
  </si>
  <si>
    <t>安泰商銀</t>
  </si>
  <si>
    <t>071</t>
  </si>
  <si>
    <t>兆豐國際商業銀行</t>
  </si>
  <si>
    <t>074</t>
  </si>
  <si>
    <t>台北富邦銀</t>
  </si>
  <si>
    <t>075</t>
  </si>
  <si>
    <t>第一商業銀行</t>
  </si>
  <si>
    <t>076</t>
  </si>
  <si>
    <t>國泰世華銀</t>
  </si>
  <si>
    <t>079</t>
  </si>
  <si>
    <t>花旗(台灣)銀</t>
  </si>
  <si>
    <t>080</t>
  </si>
  <si>
    <t>匯豐(台灣)銀</t>
  </si>
  <si>
    <t>081</t>
  </si>
  <si>
    <t>農業金庫</t>
  </si>
  <si>
    <t>083</t>
  </si>
  <si>
    <t>京城銀行</t>
  </si>
  <si>
    <t>087</t>
  </si>
  <si>
    <t>臺灣銀行</t>
  </si>
  <si>
    <t>089</t>
  </si>
  <si>
    <t>遠東銀行</t>
  </si>
  <si>
    <t>090</t>
  </si>
  <si>
    <t>陽信銀行</t>
  </si>
  <si>
    <t>091</t>
  </si>
  <si>
    <t>美國銀行</t>
  </si>
  <si>
    <t>092</t>
  </si>
  <si>
    <t>合作金庫銀</t>
  </si>
  <si>
    <t>093</t>
  </si>
  <si>
    <t>星展台灣商業銀行</t>
  </si>
  <si>
    <t>095</t>
  </si>
  <si>
    <t>渣打國際銀行</t>
  </si>
  <si>
    <t>097</t>
  </si>
  <si>
    <t>高雄銀行</t>
  </si>
  <si>
    <t>102</t>
  </si>
  <si>
    <t>合庫證券</t>
  </si>
  <si>
    <t>103</t>
  </si>
  <si>
    <t>土地銀行</t>
  </si>
  <si>
    <t>104</t>
  </si>
  <si>
    <t>臺銀證券</t>
  </si>
  <si>
    <t>111</t>
  </si>
  <si>
    <t>臺灣企銀</t>
  </si>
  <si>
    <t>123</t>
  </si>
  <si>
    <t>彰化商銀</t>
  </si>
  <si>
    <t>126</t>
  </si>
  <si>
    <t>宏遠證券</t>
  </si>
  <si>
    <t>223</t>
  </si>
  <si>
    <t>上海銀行</t>
  </si>
  <si>
    <t>224</t>
  </si>
  <si>
    <t>中國信託銀行</t>
  </si>
  <si>
    <t>300</t>
  </si>
  <si>
    <t>台新銀行</t>
  </si>
  <si>
    <t>301</t>
  </si>
  <si>
    <t>兆豐票券</t>
  </si>
  <si>
    <t>302</t>
  </si>
  <si>
    <t>中華票券</t>
  </si>
  <si>
    <t>303</t>
  </si>
  <si>
    <t>國際票券</t>
  </si>
  <si>
    <t>304</t>
  </si>
  <si>
    <t>萬通票券</t>
  </si>
  <si>
    <t>309</t>
  </si>
  <si>
    <t>大中票券金融</t>
  </si>
  <si>
    <t>310</t>
  </si>
  <si>
    <t>台灣票券</t>
  </si>
  <si>
    <t>313</t>
  </si>
  <si>
    <t>大慶票券</t>
  </si>
  <si>
    <t>316</t>
  </si>
  <si>
    <t>合作金庫票券</t>
  </si>
  <si>
    <t>499</t>
  </si>
  <si>
    <t>中華郵政</t>
  </si>
  <si>
    <t>505</t>
  </si>
  <si>
    <t>大展證券</t>
  </si>
  <si>
    <t>538</t>
  </si>
  <si>
    <t>第一金證券</t>
  </si>
  <si>
    <t>616</t>
  </si>
  <si>
    <t>中國信託證</t>
  </si>
  <si>
    <t>648</t>
  </si>
  <si>
    <t>福邦證券</t>
  </si>
  <si>
    <t>653</t>
  </si>
  <si>
    <t>大眾證券</t>
  </si>
  <si>
    <t>700</t>
  </si>
  <si>
    <t>兆豐證券</t>
  </si>
  <si>
    <t>703</t>
  </si>
  <si>
    <t>致和證券</t>
  </si>
  <si>
    <t>779</t>
  </si>
  <si>
    <t>國票證券</t>
  </si>
  <si>
    <t>815</t>
  </si>
  <si>
    <t>台新證券</t>
  </si>
  <si>
    <t>845</t>
  </si>
  <si>
    <t>康和證券</t>
  </si>
  <si>
    <t>858</t>
  </si>
  <si>
    <t>聯邦銀行</t>
  </si>
  <si>
    <t>888</t>
  </si>
  <si>
    <t>國泰綜合證</t>
  </si>
  <si>
    <t>930</t>
  </si>
  <si>
    <t>華南永昌證</t>
  </si>
  <si>
    <t>TWD 合計</t>
  </si>
  <si>
    <t>USD</t>
  </si>
  <si>
    <t>USD 合計</t>
  </si>
  <si>
    <t>處所營業金額統計月報表－當月細目
Monthly Statistics of Bonds Trading－By Securities Firm (Over The Counter)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</si>
</sst>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-[$€-2]* #,##0.00_-;\-[$€-2]* #,##0.00_-;_-[$€-2]* &quot;-&quot;??_-"/>
  </numFmts>
  <fonts count="45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7" fontId="0" fillId="0" borderId="0" applyFont="0" applyFill="0" applyBorder="0" applyAlignment="0" applyProtection="0"/>
    <xf numFmtId="0" fontId="25" fillId="0" borderId="0">
      <alignment vertical="center"/>
      <protection/>
    </xf>
    <xf numFmtId="43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2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1" fillId="0" borderId="3" applyNumberFormat="0" applyFill="0" applyAlignment="0" applyProtection="0"/>
    <xf numFmtId="0" fontId="25" fillId="23" borderId="4" applyNumberFormat="0" applyFont="0" applyAlignment="0" applyProtection="0"/>
    <xf numFmtId="0" fontId="1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49" fontId="20" fillId="0" borderId="0" xfId="0" applyNumberFormat="1" applyFont="1" applyAlignment="1">
      <alignment horizontal="left"/>
    </xf>
    <xf numFmtId="49" fontId="20" fillId="0" borderId="0" xfId="0" applyNumberFormat="1" applyFont="1" applyAlignment="1">
      <alignment/>
    </xf>
    <xf numFmtId="49" fontId="20" fillId="0" borderId="0" xfId="0" applyNumberFormat="1" applyFont="1" applyAlignment="1">
      <alignment horizontal="right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176" fontId="20" fillId="0" borderId="11" xfId="35" applyNumberFormat="1" applyFont="1" applyBorder="1" applyAlignment="1">
      <alignment horizontal="center" vertical="center" wrapText="1"/>
    </xf>
    <xf numFmtId="176" fontId="20" fillId="0" borderId="11" xfId="35" applyNumberFormat="1" applyFont="1" applyBorder="1" applyAlignment="1">
      <alignment horizontal="center" vertical="center"/>
    </xf>
    <xf numFmtId="176" fontId="20" fillId="0" borderId="10" xfId="35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center" wrapText="1"/>
    </xf>
    <xf numFmtId="176" fontId="20" fillId="0" borderId="11" xfId="35" applyNumberFormat="1" applyFont="1" applyBorder="1" applyAlignment="1">
      <alignment horizontal="right" vertical="center" wrapText="1"/>
    </xf>
    <xf numFmtId="176" fontId="20" fillId="0" borderId="12" xfId="35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49" fontId="42" fillId="0" borderId="0" xfId="0" applyNumberFormat="1" applyFont="1" applyAlignment="1">
      <alignment horizontal="center" vertical="center"/>
    </xf>
    <xf numFmtId="49" fontId="42" fillId="0" borderId="0" xfId="0" applyNumberFormat="1" applyFont="1" applyAlignment="1">
      <alignment horizontal="left" vertical="center"/>
    </xf>
    <xf numFmtId="4" fontId="42" fillId="0" borderId="0" xfId="0" applyNumberFormat="1" applyFont="1" applyAlignment="1">
      <alignment horizontal="right" vertical="center"/>
    </xf>
    <xf numFmtId="0" fontId="20" fillId="0" borderId="0" xfId="0" applyFont="1" applyAlignment="1">
      <alignment/>
    </xf>
    <xf numFmtId="0" fontId="43" fillId="0" borderId="13" xfId="0" applyNumberFormat="1" applyFont="1" applyBorder="1" applyAlignment="1">
      <alignment horizontal="left" vertical="top"/>
    </xf>
    <xf numFmtId="49" fontId="42" fillId="0" borderId="13" xfId="0" applyNumberFormat="1" applyFont="1" applyBorder="1" applyAlignment="1">
      <alignment horizontal="center" vertical="top"/>
    </xf>
    <xf numFmtId="49" fontId="42" fillId="0" borderId="13" xfId="0" applyNumberFormat="1" applyFont="1" applyBorder="1" applyAlignment="1">
      <alignment horizontal="left" vertical="top"/>
    </xf>
    <xf numFmtId="4" fontId="42" fillId="0" borderId="13" xfId="0" applyNumberFormat="1" applyFont="1" applyBorder="1" applyAlignment="1">
      <alignment horizontal="right" vertical="top"/>
    </xf>
    <xf numFmtId="0" fontId="20" fillId="0" borderId="0" xfId="0" applyFont="1" applyAlignment="1">
      <alignment vertical="top"/>
    </xf>
    <xf numFmtId="49" fontId="43" fillId="0" borderId="13" xfId="0" applyNumberFormat="1" applyFont="1" applyBorder="1" applyAlignment="1">
      <alignment horizontal="left" vertical="top"/>
    </xf>
    <xf numFmtId="3" fontId="42" fillId="0" borderId="0" xfId="0" applyNumberFormat="1" applyFont="1" applyAlignment="1">
      <alignment horizontal="right" vertical="center"/>
    </xf>
    <xf numFmtId="3" fontId="42" fillId="0" borderId="13" xfId="0" applyNumberFormat="1" applyFont="1" applyBorder="1" applyAlignment="1">
      <alignment horizontal="right" vertical="top"/>
    </xf>
    <xf numFmtId="0" fontId="20" fillId="0" borderId="0" xfId="0" applyFont="1" applyAlignment="1">
      <alignment horizontal="left" vertical="center"/>
    </xf>
    <xf numFmtId="176" fontId="20" fillId="0" borderId="0" xfId="35" applyNumberFormat="1" applyFont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uro" xfId="33"/>
    <cellStyle name="一般 2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百分比 2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1702\WebBD2017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mos018"/>
      <sheetName val="BDmos019"/>
      <sheetName val="BDmos026"/>
      <sheetName val="BDmos040"/>
      <sheetName val="BDmos041"/>
      <sheetName val="BDmos042"/>
      <sheetName val="BDmos043"/>
      <sheetName val="BDmos044"/>
      <sheetName val="BDmos045"/>
      <sheetName val="BDmos046"/>
      <sheetName val="BDmos047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mcs009"/>
  <dimension ref="A1:L10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00390625" defaultRowHeight="16.5" outlineLevelRow="2"/>
  <cols>
    <col min="1" max="1" width="6.625" style="1" customWidth="1"/>
    <col min="2" max="2" width="6.625" style="29" customWidth="1"/>
    <col min="3" max="3" width="10.75390625" style="29" customWidth="1"/>
    <col min="4" max="10" width="15.625" style="30" customWidth="1"/>
    <col min="11" max="16384" width="9.00390625" style="1" customWidth="1"/>
  </cols>
  <sheetData>
    <row r="1" spans="1:10" ht="39.75" customHeight="1">
      <c r="A1" s="31" t="s">
        <v>156</v>
      </c>
      <c r="B1" s="32"/>
      <c r="C1" s="32"/>
      <c r="D1" s="32"/>
      <c r="E1" s="32"/>
      <c r="F1" s="32"/>
      <c r="G1" s="32"/>
      <c r="H1" s="32"/>
      <c r="I1" s="32"/>
      <c r="J1" s="32"/>
    </row>
    <row r="2" spans="1:12" s="3" customFormat="1" ht="14.25">
      <c r="A2" s="2" t="s">
        <v>0</v>
      </c>
      <c r="D2" s="4"/>
      <c r="E2" s="4"/>
      <c r="F2" s="4"/>
      <c r="G2" s="4"/>
      <c r="H2" s="4"/>
      <c r="I2" s="4"/>
      <c r="J2" s="4"/>
      <c r="K2" s="4"/>
      <c r="L2" s="4"/>
    </row>
    <row r="3" spans="1:10" ht="30" customHeight="1">
      <c r="A3" s="5" t="s">
        <v>1</v>
      </c>
      <c r="B3" s="6" t="s">
        <v>2</v>
      </c>
      <c r="C3" s="7"/>
      <c r="D3" s="8" t="s">
        <v>3</v>
      </c>
      <c r="E3" s="9"/>
      <c r="F3" s="8" t="s">
        <v>4</v>
      </c>
      <c r="G3" s="9"/>
      <c r="H3" s="8" t="s">
        <v>5</v>
      </c>
      <c r="I3" s="9"/>
      <c r="J3" s="10" t="s">
        <v>6</v>
      </c>
    </row>
    <row r="4" spans="1:10" s="16" customFormat="1" ht="30" customHeight="1">
      <c r="A4" s="11" t="s">
        <v>7</v>
      </c>
      <c r="B4" s="12" t="s">
        <v>8</v>
      </c>
      <c r="C4" s="13" t="s">
        <v>9</v>
      </c>
      <c r="D4" s="14" t="s">
        <v>10</v>
      </c>
      <c r="E4" s="14" t="s">
        <v>11</v>
      </c>
      <c r="F4" s="14" t="s">
        <v>12</v>
      </c>
      <c r="G4" s="14" t="s">
        <v>13</v>
      </c>
      <c r="H4" s="14" t="s">
        <v>14</v>
      </c>
      <c r="I4" s="14" t="s">
        <v>15</v>
      </c>
      <c r="J4" s="15"/>
    </row>
    <row r="5" spans="1:10" s="20" customFormat="1" ht="14.25" outlineLevel="2">
      <c r="A5" s="17" t="s">
        <v>16</v>
      </c>
      <c r="B5" s="17" t="s">
        <v>17</v>
      </c>
      <c r="C5" s="18" t="s">
        <v>18</v>
      </c>
      <c r="D5" s="19">
        <v>0</v>
      </c>
      <c r="E5" s="19">
        <v>0</v>
      </c>
      <c r="F5" s="19">
        <v>0</v>
      </c>
      <c r="G5" s="19">
        <v>230462313.97</v>
      </c>
      <c r="H5" s="19">
        <v>221250048.78</v>
      </c>
      <c r="I5" s="19">
        <v>0</v>
      </c>
      <c r="J5" s="19">
        <v>451712362.75</v>
      </c>
    </row>
    <row r="6" spans="1:10" ht="14.25" outlineLevel="2">
      <c r="A6" s="17" t="s">
        <v>16</v>
      </c>
      <c r="B6" s="17" t="s">
        <v>19</v>
      </c>
      <c r="C6" s="18" t="s">
        <v>20</v>
      </c>
      <c r="D6" s="19">
        <v>0</v>
      </c>
      <c r="E6" s="19">
        <v>0</v>
      </c>
      <c r="F6" s="19">
        <v>116781621.21</v>
      </c>
      <c r="G6" s="19">
        <v>0</v>
      </c>
      <c r="H6" s="19">
        <v>0</v>
      </c>
      <c r="I6" s="19">
        <v>116227289.05</v>
      </c>
      <c r="J6" s="19">
        <v>233008910.26</v>
      </c>
    </row>
    <row r="7" spans="1:10" ht="14.25" outlineLevel="2">
      <c r="A7" s="17" t="s">
        <v>16</v>
      </c>
      <c r="B7" s="17" t="s">
        <v>21</v>
      </c>
      <c r="C7" s="18" t="s">
        <v>22</v>
      </c>
      <c r="D7" s="19">
        <v>0</v>
      </c>
      <c r="E7" s="19">
        <v>0</v>
      </c>
      <c r="F7" s="19">
        <v>0</v>
      </c>
      <c r="G7" s="19">
        <v>75891533</v>
      </c>
      <c r="H7" s="19">
        <v>63300647</v>
      </c>
      <c r="I7" s="19">
        <v>0</v>
      </c>
      <c r="J7" s="19">
        <v>139192180</v>
      </c>
    </row>
    <row r="8" spans="1:10" ht="14.25" outlineLevel="2">
      <c r="A8" s="17" t="s">
        <v>16</v>
      </c>
      <c r="B8" s="17" t="s">
        <v>23</v>
      </c>
      <c r="C8" s="18" t="s">
        <v>24</v>
      </c>
      <c r="D8" s="19">
        <v>0</v>
      </c>
      <c r="E8" s="19">
        <v>0</v>
      </c>
      <c r="F8" s="19">
        <v>0</v>
      </c>
      <c r="G8" s="19">
        <v>713532972.13</v>
      </c>
      <c r="H8" s="19">
        <v>583472368.01</v>
      </c>
      <c r="I8" s="19">
        <v>0</v>
      </c>
      <c r="J8" s="19">
        <v>1297005340.14</v>
      </c>
    </row>
    <row r="9" spans="1:10" ht="14.25" outlineLevel="2">
      <c r="A9" s="17" t="s">
        <v>16</v>
      </c>
      <c r="B9" s="17" t="s">
        <v>25</v>
      </c>
      <c r="C9" s="18" t="s">
        <v>26</v>
      </c>
      <c r="D9" s="19">
        <v>0</v>
      </c>
      <c r="E9" s="19">
        <v>0</v>
      </c>
      <c r="F9" s="19">
        <v>0</v>
      </c>
      <c r="G9" s="19">
        <v>48597858</v>
      </c>
      <c r="H9" s="19">
        <v>47771752.35</v>
      </c>
      <c r="I9" s="19">
        <v>0</v>
      </c>
      <c r="J9" s="19">
        <v>96369610.35</v>
      </c>
    </row>
    <row r="10" spans="1:10" ht="14.25" outlineLevel="2">
      <c r="A10" s="17" t="s">
        <v>16</v>
      </c>
      <c r="B10" s="17" t="s">
        <v>27</v>
      </c>
      <c r="C10" s="18" t="s">
        <v>28</v>
      </c>
      <c r="D10" s="19">
        <v>0</v>
      </c>
      <c r="E10" s="19">
        <v>0</v>
      </c>
      <c r="F10" s="19">
        <v>0</v>
      </c>
      <c r="G10" s="19">
        <v>2023800</v>
      </c>
      <c r="H10" s="19">
        <v>2000000</v>
      </c>
      <c r="I10" s="19">
        <v>0</v>
      </c>
      <c r="J10" s="19">
        <v>4023800</v>
      </c>
    </row>
    <row r="11" spans="1:10" ht="14.25" outlineLevel="2">
      <c r="A11" s="17" t="s">
        <v>16</v>
      </c>
      <c r="B11" s="17" t="s">
        <v>29</v>
      </c>
      <c r="C11" s="18" t="s">
        <v>30</v>
      </c>
      <c r="D11" s="19">
        <v>0</v>
      </c>
      <c r="E11" s="19">
        <v>0</v>
      </c>
      <c r="F11" s="19">
        <v>0</v>
      </c>
      <c r="G11" s="19">
        <v>28535450.62</v>
      </c>
      <c r="H11" s="19">
        <v>17722958.38</v>
      </c>
      <c r="I11" s="19">
        <v>0</v>
      </c>
      <c r="J11" s="19">
        <v>46258409</v>
      </c>
    </row>
    <row r="12" spans="1:10" ht="14.25" outlineLevel="2">
      <c r="A12" s="17" t="s">
        <v>16</v>
      </c>
      <c r="B12" s="17" t="s">
        <v>31</v>
      </c>
      <c r="C12" s="18" t="s">
        <v>32</v>
      </c>
      <c r="D12" s="19">
        <v>0</v>
      </c>
      <c r="E12" s="19">
        <v>0</v>
      </c>
      <c r="F12" s="19">
        <v>0</v>
      </c>
      <c r="G12" s="19">
        <v>123943520.9</v>
      </c>
      <c r="H12" s="19">
        <v>131905310.68</v>
      </c>
      <c r="I12" s="19">
        <v>0</v>
      </c>
      <c r="J12" s="19">
        <v>255848831.58</v>
      </c>
    </row>
    <row r="13" spans="1:10" ht="14.25" outlineLevel="2">
      <c r="A13" s="17" t="s">
        <v>16</v>
      </c>
      <c r="B13" s="17" t="s">
        <v>33</v>
      </c>
      <c r="C13" s="18" t="s">
        <v>34</v>
      </c>
      <c r="D13" s="19">
        <v>0</v>
      </c>
      <c r="E13" s="19">
        <v>10491395.82</v>
      </c>
      <c r="F13" s="19">
        <v>0</v>
      </c>
      <c r="G13" s="19">
        <v>253098147.97</v>
      </c>
      <c r="H13" s="19">
        <v>289135253.33</v>
      </c>
      <c r="I13" s="19">
        <v>0</v>
      </c>
      <c r="J13" s="19">
        <v>552724797.12</v>
      </c>
    </row>
    <row r="14" spans="1:10" s="25" customFormat="1" ht="49.5" customHeight="1" outlineLevel="1">
      <c r="A14" s="21" t="s">
        <v>35</v>
      </c>
      <c r="B14" s="22"/>
      <c r="C14" s="23"/>
      <c r="D14" s="24">
        <f>SUBTOTAL(9,D5:D13)</f>
        <v>0</v>
      </c>
      <c r="E14" s="24">
        <f>SUBTOTAL(9,E5:E13)</f>
        <v>10491395.82</v>
      </c>
      <c r="F14" s="24">
        <f>SUBTOTAL(9,F5:F13)</f>
        <v>116781621.21</v>
      </c>
      <c r="G14" s="24">
        <f>SUBTOTAL(9,G5:G13)</f>
        <v>1476085596.5900002</v>
      </c>
      <c r="H14" s="24">
        <f>SUBTOTAL(9,H5:H13)</f>
        <v>1356558338.53</v>
      </c>
      <c r="I14" s="24">
        <f>SUBTOTAL(9,I5:I13)</f>
        <v>116227289.05</v>
      </c>
      <c r="J14" s="24">
        <f>SUBTOTAL(9,J5:J13)</f>
        <v>3076144241.2</v>
      </c>
    </row>
    <row r="15" spans="1:10" ht="14.25" outlineLevel="2">
      <c r="A15" s="17" t="s">
        <v>36</v>
      </c>
      <c r="B15" s="17" t="s">
        <v>33</v>
      </c>
      <c r="C15" s="18" t="s">
        <v>34</v>
      </c>
      <c r="D15" s="19">
        <v>64780</v>
      </c>
      <c r="E15" s="19">
        <v>65335</v>
      </c>
      <c r="F15" s="19">
        <v>0</v>
      </c>
      <c r="G15" s="19">
        <v>0</v>
      </c>
      <c r="H15" s="19">
        <v>0</v>
      </c>
      <c r="I15" s="19">
        <v>0</v>
      </c>
      <c r="J15" s="19">
        <v>130115</v>
      </c>
    </row>
    <row r="16" spans="1:10" s="25" customFormat="1" ht="49.5" customHeight="1" outlineLevel="1">
      <c r="A16" s="26" t="s">
        <v>37</v>
      </c>
      <c r="B16" s="22"/>
      <c r="C16" s="23"/>
      <c r="D16" s="24">
        <f>SUBTOTAL(9,D15:D15)</f>
        <v>64780</v>
      </c>
      <c r="E16" s="24">
        <f>SUBTOTAL(9,E15:E15)</f>
        <v>65335</v>
      </c>
      <c r="F16" s="24">
        <f>SUBTOTAL(9,F15:F15)</f>
        <v>0</v>
      </c>
      <c r="G16" s="24">
        <f>SUBTOTAL(9,G15:G15)</f>
        <v>0</v>
      </c>
      <c r="H16" s="24">
        <f>SUBTOTAL(9,H15:H15)</f>
        <v>0</v>
      </c>
      <c r="I16" s="24">
        <f>SUBTOTAL(9,I15:I15)</f>
        <v>0</v>
      </c>
      <c r="J16" s="24">
        <f>SUBTOTAL(9,J15:J15)</f>
        <v>130115</v>
      </c>
    </row>
    <row r="17" spans="1:10" ht="14.25" outlineLevel="2">
      <c r="A17" s="17" t="s">
        <v>38</v>
      </c>
      <c r="B17" s="17" t="s">
        <v>39</v>
      </c>
      <c r="C17" s="18" t="s">
        <v>40</v>
      </c>
      <c r="D17" s="27">
        <v>0</v>
      </c>
      <c r="E17" s="27">
        <v>0</v>
      </c>
      <c r="F17" s="27">
        <v>0</v>
      </c>
      <c r="G17" s="27">
        <v>2150773573</v>
      </c>
      <c r="H17" s="27">
        <v>2120953508</v>
      </c>
      <c r="I17" s="27">
        <v>0</v>
      </c>
      <c r="J17" s="27">
        <v>4271727081</v>
      </c>
    </row>
    <row r="18" spans="1:10" ht="14.25" outlineLevel="2">
      <c r="A18" s="17" t="s">
        <v>38</v>
      </c>
      <c r="B18" s="17" t="s">
        <v>41</v>
      </c>
      <c r="C18" s="18" t="s">
        <v>42</v>
      </c>
      <c r="D18" s="27">
        <v>0</v>
      </c>
      <c r="E18" s="27">
        <v>0</v>
      </c>
      <c r="F18" s="27">
        <v>4971157313</v>
      </c>
      <c r="G18" s="27">
        <v>0</v>
      </c>
      <c r="H18" s="27">
        <v>0</v>
      </c>
      <c r="I18" s="27">
        <v>4971045944</v>
      </c>
      <c r="J18" s="27">
        <v>9942203257</v>
      </c>
    </row>
    <row r="19" spans="1:10" ht="14.25" outlineLevel="2">
      <c r="A19" s="17" t="s">
        <v>38</v>
      </c>
      <c r="B19" s="17" t="s">
        <v>43</v>
      </c>
      <c r="C19" s="18" t="s">
        <v>44</v>
      </c>
      <c r="D19" s="27">
        <v>0</v>
      </c>
      <c r="E19" s="27">
        <v>0</v>
      </c>
      <c r="F19" s="27">
        <v>7143481989</v>
      </c>
      <c r="G19" s="27">
        <v>0</v>
      </c>
      <c r="H19" s="27">
        <v>0</v>
      </c>
      <c r="I19" s="27">
        <v>7708502796</v>
      </c>
      <c r="J19" s="27">
        <v>14851984785</v>
      </c>
    </row>
    <row r="20" spans="1:10" ht="14.25" outlineLevel="2">
      <c r="A20" s="17" t="s">
        <v>38</v>
      </c>
      <c r="B20" s="17" t="s">
        <v>45</v>
      </c>
      <c r="C20" s="18" t="s">
        <v>46</v>
      </c>
      <c r="D20" s="27">
        <v>450384226</v>
      </c>
      <c r="E20" s="27">
        <v>302323278</v>
      </c>
      <c r="F20" s="27">
        <v>0</v>
      </c>
      <c r="G20" s="27">
        <v>0</v>
      </c>
      <c r="H20" s="27">
        <v>0</v>
      </c>
      <c r="I20" s="27">
        <v>0</v>
      </c>
      <c r="J20" s="27">
        <v>752707504</v>
      </c>
    </row>
    <row r="21" spans="1:10" ht="14.25" outlineLevel="2">
      <c r="A21" s="17" t="s">
        <v>38</v>
      </c>
      <c r="B21" s="17" t="s">
        <v>47</v>
      </c>
      <c r="C21" s="18" t="s">
        <v>48</v>
      </c>
      <c r="D21" s="27">
        <v>0</v>
      </c>
      <c r="E21" s="27">
        <v>0</v>
      </c>
      <c r="F21" s="27">
        <v>0</v>
      </c>
      <c r="G21" s="27">
        <v>33654771040</v>
      </c>
      <c r="H21" s="27">
        <v>35658050197</v>
      </c>
      <c r="I21" s="27">
        <v>0</v>
      </c>
      <c r="J21" s="27">
        <v>69312821237</v>
      </c>
    </row>
    <row r="22" spans="1:10" ht="14.25" outlineLevel="2">
      <c r="A22" s="17" t="s">
        <v>38</v>
      </c>
      <c r="B22" s="17" t="s">
        <v>49</v>
      </c>
      <c r="C22" s="18" t="s">
        <v>50</v>
      </c>
      <c r="D22" s="27">
        <v>0</v>
      </c>
      <c r="E22" s="27">
        <v>0</v>
      </c>
      <c r="F22" s="27">
        <v>99854212</v>
      </c>
      <c r="G22" s="27">
        <v>5716225940</v>
      </c>
      <c r="H22" s="27">
        <v>4516122237</v>
      </c>
      <c r="I22" s="27">
        <v>0</v>
      </c>
      <c r="J22" s="27">
        <v>10332202389</v>
      </c>
    </row>
    <row r="23" spans="1:10" ht="14.25" outlineLevel="2">
      <c r="A23" s="17" t="s">
        <v>38</v>
      </c>
      <c r="B23" s="17" t="s">
        <v>51</v>
      </c>
      <c r="C23" s="18" t="s">
        <v>52</v>
      </c>
      <c r="D23" s="27">
        <v>0</v>
      </c>
      <c r="E23" s="27">
        <v>0</v>
      </c>
      <c r="F23" s="27">
        <v>300000000</v>
      </c>
      <c r="G23" s="27">
        <v>17657636288</v>
      </c>
      <c r="H23" s="27">
        <v>21385238864</v>
      </c>
      <c r="I23" s="27">
        <v>300000000</v>
      </c>
      <c r="J23" s="27">
        <v>39642875152</v>
      </c>
    </row>
    <row r="24" spans="1:10" ht="14.25" outlineLevel="2">
      <c r="A24" s="17" t="s">
        <v>38</v>
      </c>
      <c r="B24" s="17" t="s">
        <v>53</v>
      </c>
      <c r="C24" s="18" t="s">
        <v>54</v>
      </c>
      <c r="D24" s="27">
        <v>0</v>
      </c>
      <c r="E24" s="27">
        <v>0</v>
      </c>
      <c r="F24" s="27">
        <v>3855000000</v>
      </c>
      <c r="G24" s="27">
        <v>0</v>
      </c>
      <c r="H24" s="27">
        <v>0</v>
      </c>
      <c r="I24" s="27">
        <v>4665005178</v>
      </c>
      <c r="J24" s="27">
        <v>8520005178</v>
      </c>
    </row>
    <row r="25" spans="1:10" ht="14.25" outlineLevel="2">
      <c r="A25" s="17" t="s">
        <v>38</v>
      </c>
      <c r="B25" s="17" t="s">
        <v>55</v>
      </c>
      <c r="C25" s="18" t="s">
        <v>56</v>
      </c>
      <c r="D25" s="27">
        <v>1464408660</v>
      </c>
      <c r="E25" s="27">
        <v>0</v>
      </c>
      <c r="F25" s="27">
        <v>0</v>
      </c>
      <c r="G25" s="27">
        <v>160611226</v>
      </c>
      <c r="H25" s="27">
        <v>165478582</v>
      </c>
      <c r="I25" s="27">
        <v>0</v>
      </c>
      <c r="J25" s="27">
        <v>1790498468</v>
      </c>
    </row>
    <row r="26" spans="1:10" ht="14.25" outlineLevel="2">
      <c r="A26" s="17" t="s">
        <v>38</v>
      </c>
      <c r="B26" s="17" t="s">
        <v>57</v>
      </c>
      <c r="C26" s="18" t="s">
        <v>58</v>
      </c>
      <c r="D26" s="27">
        <v>0</v>
      </c>
      <c r="E26" s="27">
        <v>0</v>
      </c>
      <c r="F26" s="27">
        <v>0</v>
      </c>
      <c r="G26" s="27">
        <v>1800000000</v>
      </c>
      <c r="H26" s="27">
        <v>1400000000</v>
      </c>
      <c r="I26" s="27">
        <v>0</v>
      </c>
      <c r="J26" s="27">
        <v>3200000000</v>
      </c>
    </row>
    <row r="27" spans="1:10" ht="14.25" outlineLevel="2">
      <c r="A27" s="17" t="s">
        <v>38</v>
      </c>
      <c r="B27" s="17" t="s">
        <v>59</v>
      </c>
      <c r="C27" s="18" t="s">
        <v>60</v>
      </c>
      <c r="D27" s="27">
        <v>0</v>
      </c>
      <c r="E27" s="27">
        <v>0</v>
      </c>
      <c r="F27" s="27">
        <v>7131922973</v>
      </c>
      <c r="G27" s="27">
        <v>301839798</v>
      </c>
      <c r="H27" s="27">
        <v>326763181</v>
      </c>
      <c r="I27" s="27">
        <v>7611438104</v>
      </c>
      <c r="J27" s="27">
        <v>15371964056</v>
      </c>
    </row>
    <row r="28" spans="1:10" ht="14.25" outlineLevel="2">
      <c r="A28" s="17" t="s">
        <v>38</v>
      </c>
      <c r="B28" s="17" t="s">
        <v>61</v>
      </c>
      <c r="C28" s="18" t="s">
        <v>62</v>
      </c>
      <c r="D28" s="27">
        <v>11607597126</v>
      </c>
      <c r="E28" s="27">
        <v>5443808328</v>
      </c>
      <c r="F28" s="27">
        <v>35837270797</v>
      </c>
      <c r="G28" s="27">
        <v>20703280959</v>
      </c>
      <c r="H28" s="27">
        <v>22753009643</v>
      </c>
      <c r="I28" s="27">
        <v>35559681238</v>
      </c>
      <c r="J28" s="27">
        <v>131904648091</v>
      </c>
    </row>
    <row r="29" spans="1:10" ht="14.25" outlineLevel="2">
      <c r="A29" s="17" t="s">
        <v>38</v>
      </c>
      <c r="B29" s="17" t="s">
        <v>63</v>
      </c>
      <c r="C29" s="18" t="s">
        <v>64</v>
      </c>
      <c r="D29" s="27">
        <v>0</v>
      </c>
      <c r="E29" s="27">
        <v>0</v>
      </c>
      <c r="F29" s="27">
        <v>0</v>
      </c>
      <c r="G29" s="27">
        <v>4164677205</v>
      </c>
      <c r="H29" s="27">
        <v>4081858207</v>
      </c>
      <c r="I29" s="27">
        <v>0</v>
      </c>
      <c r="J29" s="27">
        <v>8246535412</v>
      </c>
    </row>
    <row r="30" spans="1:10" ht="14.25" outlineLevel="2">
      <c r="A30" s="17" t="s">
        <v>38</v>
      </c>
      <c r="B30" s="17" t="s">
        <v>65</v>
      </c>
      <c r="C30" s="18" t="s">
        <v>66</v>
      </c>
      <c r="D30" s="27">
        <v>0</v>
      </c>
      <c r="E30" s="27">
        <v>0</v>
      </c>
      <c r="F30" s="27">
        <v>93795383922</v>
      </c>
      <c r="G30" s="27">
        <v>7588012480</v>
      </c>
      <c r="H30" s="27">
        <v>7770287374</v>
      </c>
      <c r="I30" s="27">
        <v>88356646804</v>
      </c>
      <c r="J30" s="27">
        <v>197510330580</v>
      </c>
    </row>
    <row r="31" spans="1:10" ht="14.25" outlineLevel="2">
      <c r="A31" s="17" t="s">
        <v>38</v>
      </c>
      <c r="B31" s="17" t="s">
        <v>67</v>
      </c>
      <c r="C31" s="18" t="s">
        <v>68</v>
      </c>
      <c r="D31" s="27">
        <v>0</v>
      </c>
      <c r="E31" s="27">
        <v>5518864439</v>
      </c>
      <c r="F31" s="27">
        <v>6000000000</v>
      </c>
      <c r="G31" s="27">
        <v>0</v>
      </c>
      <c r="H31" s="27">
        <v>0</v>
      </c>
      <c r="I31" s="27">
        <v>0</v>
      </c>
      <c r="J31" s="27">
        <v>11518864439</v>
      </c>
    </row>
    <row r="32" spans="1:10" ht="14.25" outlineLevel="2">
      <c r="A32" s="17" t="s">
        <v>38</v>
      </c>
      <c r="B32" s="17" t="s">
        <v>69</v>
      </c>
      <c r="C32" s="18" t="s">
        <v>70</v>
      </c>
      <c r="D32" s="27">
        <v>901404660</v>
      </c>
      <c r="E32" s="27">
        <v>2058987798</v>
      </c>
      <c r="F32" s="27">
        <v>0</v>
      </c>
      <c r="G32" s="27">
        <v>0</v>
      </c>
      <c r="H32" s="27">
        <v>0</v>
      </c>
      <c r="I32" s="27">
        <v>0</v>
      </c>
      <c r="J32" s="27">
        <v>2960392458</v>
      </c>
    </row>
    <row r="33" spans="1:10" ht="14.25" outlineLevel="2">
      <c r="A33" s="17" t="s">
        <v>38</v>
      </c>
      <c r="B33" s="17" t="s">
        <v>71</v>
      </c>
      <c r="C33" s="18" t="s">
        <v>72</v>
      </c>
      <c r="D33" s="27">
        <v>0</v>
      </c>
      <c r="E33" s="27">
        <v>0</v>
      </c>
      <c r="F33" s="27">
        <v>0</v>
      </c>
      <c r="G33" s="27">
        <v>14757248979</v>
      </c>
      <c r="H33" s="27">
        <v>18036277914</v>
      </c>
      <c r="I33" s="27">
        <v>0</v>
      </c>
      <c r="J33" s="27">
        <v>32793526893</v>
      </c>
    </row>
    <row r="34" spans="1:10" ht="14.25" outlineLevel="2">
      <c r="A34" s="17" t="s">
        <v>38</v>
      </c>
      <c r="B34" s="17" t="s">
        <v>73</v>
      </c>
      <c r="C34" s="18" t="s">
        <v>74</v>
      </c>
      <c r="D34" s="27">
        <v>0</v>
      </c>
      <c r="E34" s="27">
        <v>0</v>
      </c>
      <c r="F34" s="27">
        <v>4037819775</v>
      </c>
      <c r="G34" s="27">
        <v>0</v>
      </c>
      <c r="H34" s="27">
        <v>0</v>
      </c>
      <c r="I34" s="27">
        <v>4143272714</v>
      </c>
      <c r="J34" s="27">
        <v>8181092489</v>
      </c>
    </row>
    <row r="35" spans="1:10" ht="14.25" outlineLevel="2">
      <c r="A35" s="17" t="s">
        <v>38</v>
      </c>
      <c r="B35" s="17" t="s">
        <v>75</v>
      </c>
      <c r="C35" s="18" t="s">
        <v>76</v>
      </c>
      <c r="D35" s="27">
        <v>0</v>
      </c>
      <c r="E35" s="27">
        <v>49831419</v>
      </c>
      <c r="F35" s="27">
        <v>0</v>
      </c>
      <c r="G35" s="27">
        <v>10040914681</v>
      </c>
      <c r="H35" s="27">
        <v>3912006057</v>
      </c>
      <c r="I35" s="27">
        <v>0</v>
      </c>
      <c r="J35" s="27">
        <v>14002752157</v>
      </c>
    </row>
    <row r="36" spans="1:10" ht="14.25" outlineLevel="2">
      <c r="A36" s="17" t="s">
        <v>38</v>
      </c>
      <c r="B36" s="17" t="s">
        <v>77</v>
      </c>
      <c r="C36" s="18" t="s">
        <v>78</v>
      </c>
      <c r="D36" s="27">
        <v>0</v>
      </c>
      <c r="E36" s="27">
        <v>0</v>
      </c>
      <c r="F36" s="27">
        <v>50919415433</v>
      </c>
      <c r="G36" s="27">
        <v>0</v>
      </c>
      <c r="H36" s="27">
        <v>0</v>
      </c>
      <c r="I36" s="27">
        <v>46075400373</v>
      </c>
      <c r="J36" s="27">
        <v>96994815806</v>
      </c>
    </row>
    <row r="37" spans="1:10" ht="14.25" outlineLevel="2">
      <c r="A37" s="17" t="s">
        <v>38</v>
      </c>
      <c r="B37" s="17" t="s">
        <v>79</v>
      </c>
      <c r="C37" s="18" t="s">
        <v>80</v>
      </c>
      <c r="D37" s="27">
        <v>0</v>
      </c>
      <c r="E37" s="27">
        <v>350548276</v>
      </c>
      <c r="F37" s="27">
        <v>0</v>
      </c>
      <c r="G37" s="27">
        <v>8753247575</v>
      </c>
      <c r="H37" s="27">
        <v>6201477080</v>
      </c>
      <c r="I37" s="27">
        <v>0</v>
      </c>
      <c r="J37" s="27">
        <v>15305272931</v>
      </c>
    </row>
    <row r="38" spans="1:10" ht="14.25" outlineLevel="2">
      <c r="A38" s="17" t="s">
        <v>38</v>
      </c>
      <c r="B38" s="17" t="s">
        <v>81</v>
      </c>
      <c r="C38" s="18" t="s">
        <v>82</v>
      </c>
      <c r="D38" s="27">
        <v>0</v>
      </c>
      <c r="E38" s="27">
        <v>0</v>
      </c>
      <c r="F38" s="27">
        <v>14677500000</v>
      </c>
      <c r="G38" s="27">
        <v>0</v>
      </c>
      <c r="H38" s="27">
        <v>0</v>
      </c>
      <c r="I38" s="27">
        <v>15057500000</v>
      </c>
      <c r="J38" s="27">
        <v>29735000000</v>
      </c>
    </row>
    <row r="39" spans="1:10" ht="14.25" outlineLevel="2">
      <c r="A39" s="17" t="s">
        <v>38</v>
      </c>
      <c r="B39" s="17" t="s">
        <v>83</v>
      </c>
      <c r="C39" s="18" t="s">
        <v>84</v>
      </c>
      <c r="D39" s="27">
        <v>0</v>
      </c>
      <c r="E39" s="27">
        <v>0</v>
      </c>
      <c r="F39" s="27">
        <v>1000000000</v>
      </c>
      <c r="G39" s="27">
        <v>3955458288</v>
      </c>
      <c r="H39" s="27">
        <v>4075345467</v>
      </c>
      <c r="I39" s="27">
        <v>0</v>
      </c>
      <c r="J39" s="27">
        <v>9030803755</v>
      </c>
    </row>
    <row r="40" spans="1:10" ht="14.25" outlineLevel="2">
      <c r="A40" s="17" t="s">
        <v>38</v>
      </c>
      <c r="B40" s="17" t="s">
        <v>85</v>
      </c>
      <c r="C40" s="18" t="s">
        <v>86</v>
      </c>
      <c r="D40" s="27">
        <v>0</v>
      </c>
      <c r="E40" s="27">
        <v>0</v>
      </c>
      <c r="F40" s="27">
        <v>12000000000</v>
      </c>
      <c r="G40" s="27">
        <v>0</v>
      </c>
      <c r="H40" s="27">
        <v>0</v>
      </c>
      <c r="I40" s="27">
        <v>2000000000</v>
      </c>
      <c r="J40" s="27">
        <v>14000000000</v>
      </c>
    </row>
    <row r="41" spans="1:10" ht="14.25" outlineLevel="2">
      <c r="A41" s="17" t="s">
        <v>38</v>
      </c>
      <c r="B41" s="17" t="s">
        <v>87</v>
      </c>
      <c r="C41" s="18" t="s">
        <v>88</v>
      </c>
      <c r="D41" s="27">
        <v>3893215729</v>
      </c>
      <c r="E41" s="27">
        <v>7542891739</v>
      </c>
      <c r="F41" s="27">
        <v>760000000</v>
      </c>
      <c r="G41" s="27">
        <v>0</v>
      </c>
      <c r="H41" s="27">
        <v>0</v>
      </c>
      <c r="I41" s="27">
        <v>940000000</v>
      </c>
      <c r="J41" s="27">
        <v>13136107468</v>
      </c>
    </row>
    <row r="42" spans="1:10" ht="14.25" outlineLevel="2">
      <c r="A42" s="17" t="s">
        <v>38</v>
      </c>
      <c r="B42" s="17" t="s">
        <v>89</v>
      </c>
      <c r="C42" s="18" t="s">
        <v>90</v>
      </c>
      <c r="D42" s="27">
        <v>50900563</v>
      </c>
      <c r="E42" s="27">
        <v>50894098</v>
      </c>
      <c r="F42" s="27">
        <v>0</v>
      </c>
      <c r="G42" s="27">
        <v>3006813</v>
      </c>
      <c r="H42" s="27">
        <v>3004584</v>
      </c>
      <c r="I42" s="27">
        <v>0</v>
      </c>
      <c r="J42" s="27">
        <v>107806058</v>
      </c>
    </row>
    <row r="43" spans="1:10" ht="14.25" outlineLevel="2">
      <c r="A43" s="17" t="s">
        <v>38</v>
      </c>
      <c r="B43" s="17" t="s">
        <v>91</v>
      </c>
      <c r="C43" s="18" t="s">
        <v>92</v>
      </c>
      <c r="D43" s="27">
        <v>2973117614</v>
      </c>
      <c r="E43" s="27">
        <v>2234417949</v>
      </c>
      <c r="F43" s="27">
        <v>0</v>
      </c>
      <c r="G43" s="27">
        <v>15493365480</v>
      </c>
      <c r="H43" s="27">
        <v>18391827066</v>
      </c>
      <c r="I43" s="27">
        <v>0</v>
      </c>
      <c r="J43" s="27">
        <v>39092728109</v>
      </c>
    </row>
    <row r="44" spans="1:10" ht="14.25" outlineLevel="2">
      <c r="A44" s="17" t="s">
        <v>38</v>
      </c>
      <c r="B44" s="17" t="s">
        <v>93</v>
      </c>
      <c r="C44" s="18" t="s">
        <v>94</v>
      </c>
      <c r="D44" s="27">
        <v>0</v>
      </c>
      <c r="E44" s="27">
        <v>0</v>
      </c>
      <c r="F44" s="27">
        <v>0</v>
      </c>
      <c r="G44" s="27">
        <v>5936340217</v>
      </c>
      <c r="H44" s="27">
        <v>5905778957</v>
      </c>
      <c r="I44" s="27">
        <v>0</v>
      </c>
      <c r="J44" s="27">
        <v>11842119174</v>
      </c>
    </row>
    <row r="45" spans="1:10" ht="14.25" outlineLevel="2">
      <c r="A45" s="17" t="s">
        <v>38</v>
      </c>
      <c r="B45" s="17" t="s">
        <v>95</v>
      </c>
      <c r="C45" s="18" t="s">
        <v>96</v>
      </c>
      <c r="D45" s="27">
        <v>200826571</v>
      </c>
      <c r="E45" s="27">
        <v>0</v>
      </c>
      <c r="F45" s="27">
        <v>550430213</v>
      </c>
      <c r="G45" s="27">
        <v>5223517287</v>
      </c>
      <c r="H45" s="27">
        <v>4823336406</v>
      </c>
      <c r="I45" s="27">
        <v>550195442</v>
      </c>
      <c r="J45" s="27">
        <v>11348305919</v>
      </c>
    </row>
    <row r="46" spans="1:10" ht="14.25" outlineLevel="2">
      <c r="A46" s="17" t="s">
        <v>38</v>
      </c>
      <c r="B46" s="17" t="s">
        <v>97</v>
      </c>
      <c r="C46" s="18" t="s">
        <v>98</v>
      </c>
      <c r="D46" s="27">
        <v>0</v>
      </c>
      <c r="E46" s="27">
        <v>307587529</v>
      </c>
      <c r="F46" s="27">
        <v>0</v>
      </c>
      <c r="G46" s="27">
        <v>3064458680</v>
      </c>
      <c r="H46" s="27">
        <v>3068224399</v>
      </c>
      <c r="I46" s="27">
        <v>0</v>
      </c>
      <c r="J46" s="27">
        <v>6440270608</v>
      </c>
    </row>
    <row r="47" spans="1:10" ht="14.25" outlineLevel="2">
      <c r="A47" s="17" t="s">
        <v>38</v>
      </c>
      <c r="B47" s="17" t="s">
        <v>17</v>
      </c>
      <c r="C47" s="18" t="s">
        <v>18</v>
      </c>
      <c r="D47" s="27">
        <v>3434260496</v>
      </c>
      <c r="E47" s="27">
        <v>1778250260</v>
      </c>
      <c r="F47" s="27">
        <v>0</v>
      </c>
      <c r="G47" s="27">
        <v>14977198295</v>
      </c>
      <c r="H47" s="27">
        <v>16036639712</v>
      </c>
      <c r="I47" s="27">
        <v>0</v>
      </c>
      <c r="J47" s="27">
        <v>36226348763</v>
      </c>
    </row>
    <row r="48" spans="1:10" ht="14.25" outlineLevel="2">
      <c r="A48" s="17" t="s">
        <v>38</v>
      </c>
      <c r="B48" s="17" t="s">
        <v>99</v>
      </c>
      <c r="C48" s="18" t="s">
        <v>100</v>
      </c>
      <c r="D48" s="27">
        <v>0</v>
      </c>
      <c r="E48" s="27">
        <v>0</v>
      </c>
      <c r="F48" s="27">
        <v>0</v>
      </c>
      <c r="G48" s="27">
        <v>1110019025</v>
      </c>
      <c r="H48" s="27">
        <v>1108654582</v>
      </c>
      <c r="I48" s="27">
        <v>0</v>
      </c>
      <c r="J48" s="27">
        <v>2218673607</v>
      </c>
    </row>
    <row r="49" spans="1:10" ht="14.25" outlineLevel="2">
      <c r="A49" s="17" t="s">
        <v>38</v>
      </c>
      <c r="B49" s="17" t="s">
        <v>101</v>
      </c>
      <c r="C49" s="18" t="s">
        <v>102</v>
      </c>
      <c r="D49" s="27">
        <v>595132166</v>
      </c>
      <c r="E49" s="27">
        <v>0</v>
      </c>
      <c r="F49" s="27">
        <v>1401551552</v>
      </c>
      <c r="G49" s="27">
        <v>4390958815</v>
      </c>
      <c r="H49" s="27">
        <v>4539154751</v>
      </c>
      <c r="I49" s="27">
        <v>1647096283</v>
      </c>
      <c r="J49" s="27">
        <v>12573893567</v>
      </c>
    </row>
    <row r="50" spans="1:10" ht="14.25" outlineLevel="2">
      <c r="A50" s="17" t="s">
        <v>38</v>
      </c>
      <c r="B50" s="17" t="s">
        <v>19</v>
      </c>
      <c r="C50" s="18" t="s">
        <v>20</v>
      </c>
      <c r="D50" s="27">
        <v>0</v>
      </c>
      <c r="E50" s="27">
        <v>252828117</v>
      </c>
      <c r="F50" s="27">
        <v>0</v>
      </c>
      <c r="G50" s="27">
        <v>12869600738</v>
      </c>
      <c r="H50" s="27">
        <v>12491838358</v>
      </c>
      <c r="I50" s="27">
        <v>0</v>
      </c>
      <c r="J50" s="27">
        <v>25614267213</v>
      </c>
    </row>
    <row r="51" spans="1:10" ht="14.25" outlineLevel="2">
      <c r="A51" s="17" t="s">
        <v>38</v>
      </c>
      <c r="B51" s="17" t="s">
        <v>103</v>
      </c>
      <c r="C51" s="18" t="s">
        <v>104</v>
      </c>
      <c r="D51" s="27">
        <v>502170654</v>
      </c>
      <c r="E51" s="27">
        <v>914073702</v>
      </c>
      <c r="F51" s="27">
        <v>0</v>
      </c>
      <c r="G51" s="27">
        <v>11234508751</v>
      </c>
      <c r="H51" s="27">
        <v>8693113855</v>
      </c>
      <c r="I51" s="27">
        <v>0</v>
      </c>
      <c r="J51" s="27">
        <v>21343866962</v>
      </c>
    </row>
    <row r="52" spans="1:10" ht="14.25" outlineLevel="2">
      <c r="A52" s="17" t="s">
        <v>38</v>
      </c>
      <c r="B52" s="17" t="s">
        <v>105</v>
      </c>
      <c r="C52" s="18" t="s">
        <v>106</v>
      </c>
      <c r="D52" s="27">
        <v>0</v>
      </c>
      <c r="E52" s="27">
        <v>0</v>
      </c>
      <c r="F52" s="27">
        <v>0</v>
      </c>
      <c r="G52" s="27">
        <v>59420924050</v>
      </c>
      <c r="H52" s="27">
        <v>56531643434</v>
      </c>
      <c r="I52" s="27">
        <v>0</v>
      </c>
      <c r="J52" s="27">
        <v>115952567484</v>
      </c>
    </row>
    <row r="53" spans="1:10" ht="14.25" outlineLevel="2">
      <c r="A53" s="17" t="s">
        <v>38</v>
      </c>
      <c r="B53" s="17" t="s">
        <v>107</v>
      </c>
      <c r="C53" s="18" t="s">
        <v>108</v>
      </c>
      <c r="D53" s="27">
        <v>503918332</v>
      </c>
      <c r="E53" s="27">
        <v>0</v>
      </c>
      <c r="F53" s="27">
        <v>0</v>
      </c>
      <c r="G53" s="27">
        <v>128490861492</v>
      </c>
      <c r="H53" s="27">
        <v>122332494195</v>
      </c>
      <c r="I53" s="27">
        <v>0</v>
      </c>
      <c r="J53" s="27">
        <v>251327274019</v>
      </c>
    </row>
    <row r="54" spans="1:10" ht="14.25" outlineLevel="2">
      <c r="A54" s="17" t="s">
        <v>38</v>
      </c>
      <c r="B54" s="17" t="s">
        <v>109</v>
      </c>
      <c r="C54" s="18" t="s">
        <v>110</v>
      </c>
      <c r="D54" s="27">
        <v>922051748</v>
      </c>
      <c r="E54" s="27">
        <v>0</v>
      </c>
      <c r="F54" s="27">
        <v>2500000000</v>
      </c>
      <c r="G54" s="27">
        <v>173094539840</v>
      </c>
      <c r="H54" s="27">
        <v>167821998861</v>
      </c>
      <c r="I54" s="27">
        <v>0</v>
      </c>
      <c r="J54" s="27">
        <v>344338590449</v>
      </c>
    </row>
    <row r="55" spans="1:10" ht="14.25" outlineLevel="2">
      <c r="A55" s="17" t="s">
        <v>38</v>
      </c>
      <c r="B55" s="17" t="s">
        <v>111</v>
      </c>
      <c r="C55" s="18" t="s">
        <v>112</v>
      </c>
      <c r="D55" s="27">
        <v>863415859</v>
      </c>
      <c r="E55" s="27">
        <v>0</v>
      </c>
      <c r="F55" s="27">
        <v>2200226116</v>
      </c>
      <c r="G55" s="27">
        <v>113885125732</v>
      </c>
      <c r="H55" s="27">
        <v>111728419658</v>
      </c>
      <c r="I55" s="27">
        <v>1100126157</v>
      </c>
      <c r="J55" s="27">
        <v>229777313522</v>
      </c>
    </row>
    <row r="56" spans="1:10" ht="14.25" outlineLevel="2">
      <c r="A56" s="17" t="s">
        <v>38</v>
      </c>
      <c r="B56" s="17" t="s">
        <v>113</v>
      </c>
      <c r="C56" s="18" t="s">
        <v>114</v>
      </c>
      <c r="D56" s="27">
        <v>353556239</v>
      </c>
      <c r="E56" s="27">
        <v>0</v>
      </c>
      <c r="F56" s="27">
        <v>0</v>
      </c>
      <c r="G56" s="27">
        <v>99765928039</v>
      </c>
      <c r="H56" s="27">
        <v>102221027509</v>
      </c>
      <c r="I56" s="27">
        <v>720000000</v>
      </c>
      <c r="J56" s="27">
        <v>203060511787</v>
      </c>
    </row>
    <row r="57" spans="1:10" ht="14.25" outlineLevel="2">
      <c r="A57" s="17" t="s">
        <v>38</v>
      </c>
      <c r="B57" s="17" t="s">
        <v>115</v>
      </c>
      <c r="C57" s="18" t="s">
        <v>116</v>
      </c>
      <c r="D57" s="27">
        <v>0</v>
      </c>
      <c r="E57" s="27">
        <v>0</v>
      </c>
      <c r="F57" s="27">
        <v>1001255163</v>
      </c>
      <c r="G57" s="27">
        <v>89473335073</v>
      </c>
      <c r="H57" s="27">
        <v>89475381431</v>
      </c>
      <c r="I57" s="27">
        <v>1095896237</v>
      </c>
      <c r="J57" s="27">
        <v>181045867904</v>
      </c>
    </row>
    <row r="58" spans="1:10" ht="14.25" outlineLevel="2">
      <c r="A58" s="17" t="s">
        <v>38</v>
      </c>
      <c r="B58" s="17" t="s">
        <v>117</v>
      </c>
      <c r="C58" s="18" t="s">
        <v>118</v>
      </c>
      <c r="D58" s="27">
        <v>0</v>
      </c>
      <c r="E58" s="27">
        <v>0</v>
      </c>
      <c r="F58" s="27">
        <v>0</v>
      </c>
      <c r="G58" s="27">
        <v>40702055114</v>
      </c>
      <c r="H58" s="27">
        <v>39809007998</v>
      </c>
      <c r="I58" s="27">
        <v>0</v>
      </c>
      <c r="J58" s="27">
        <v>80511063112</v>
      </c>
    </row>
    <row r="59" spans="1:10" ht="14.25" outlineLevel="2">
      <c r="A59" s="17" t="s">
        <v>38</v>
      </c>
      <c r="B59" s="17" t="s">
        <v>119</v>
      </c>
      <c r="C59" s="18" t="s">
        <v>120</v>
      </c>
      <c r="D59" s="27">
        <v>0</v>
      </c>
      <c r="E59" s="27">
        <v>0</v>
      </c>
      <c r="F59" s="27">
        <v>0</v>
      </c>
      <c r="G59" s="27">
        <v>26940686638</v>
      </c>
      <c r="H59" s="27">
        <v>25640244648</v>
      </c>
      <c r="I59" s="27">
        <v>0</v>
      </c>
      <c r="J59" s="27">
        <v>52580931286</v>
      </c>
    </row>
    <row r="60" spans="1:10" ht="14.25" outlineLevel="2">
      <c r="A60" s="17" t="s">
        <v>38</v>
      </c>
      <c r="B60" s="17" t="s">
        <v>121</v>
      </c>
      <c r="C60" s="18" t="s">
        <v>122</v>
      </c>
      <c r="D60" s="27">
        <v>300000000</v>
      </c>
      <c r="E60" s="27">
        <v>0</v>
      </c>
      <c r="F60" s="27">
        <v>1567329435</v>
      </c>
      <c r="G60" s="27">
        <v>34399751145</v>
      </c>
      <c r="H60" s="27">
        <v>32449195690</v>
      </c>
      <c r="I60" s="27">
        <v>1368136518</v>
      </c>
      <c r="J60" s="27">
        <v>70084412788</v>
      </c>
    </row>
    <row r="61" spans="1:10" ht="14.25" outlineLevel="2">
      <c r="A61" s="17" t="s">
        <v>38</v>
      </c>
      <c r="B61" s="17" t="s">
        <v>123</v>
      </c>
      <c r="C61" s="18" t="s">
        <v>124</v>
      </c>
      <c r="D61" s="27">
        <v>0</v>
      </c>
      <c r="E61" s="27">
        <v>301921558</v>
      </c>
      <c r="F61" s="27">
        <v>0</v>
      </c>
      <c r="G61" s="27">
        <v>12624985066</v>
      </c>
      <c r="H61" s="27">
        <v>11918470121</v>
      </c>
      <c r="I61" s="27">
        <v>0</v>
      </c>
      <c r="J61" s="27">
        <v>24845376745</v>
      </c>
    </row>
    <row r="62" spans="1:10" ht="14.25" outlineLevel="2">
      <c r="A62" s="17" t="s">
        <v>38</v>
      </c>
      <c r="B62" s="17" t="s">
        <v>125</v>
      </c>
      <c r="C62" s="18" t="s">
        <v>126</v>
      </c>
      <c r="D62" s="27">
        <v>3435056</v>
      </c>
      <c r="E62" s="27">
        <v>0</v>
      </c>
      <c r="F62" s="27">
        <v>7813951405</v>
      </c>
      <c r="G62" s="27">
        <v>0</v>
      </c>
      <c r="H62" s="27">
        <v>0</v>
      </c>
      <c r="I62" s="27">
        <v>9002601699</v>
      </c>
      <c r="J62" s="27">
        <v>16819988160</v>
      </c>
    </row>
    <row r="63" spans="1:10" ht="14.25" outlineLevel="2">
      <c r="A63" s="17" t="s">
        <v>38</v>
      </c>
      <c r="B63" s="17" t="s">
        <v>127</v>
      </c>
      <c r="C63" s="18" t="s">
        <v>128</v>
      </c>
      <c r="D63" s="27">
        <v>0</v>
      </c>
      <c r="E63" s="27">
        <v>0</v>
      </c>
      <c r="F63" s="27">
        <v>0</v>
      </c>
      <c r="G63" s="27">
        <v>648992442</v>
      </c>
      <c r="H63" s="27">
        <v>649859767</v>
      </c>
      <c r="I63" s="27">
        <v>0</v>
      </c>
      <c r="J63" s="27">
        <v>1298852209</v>
      </c>
    </row>
    <row r="64" spans="1:10" ht="14.25" outlineLevel="2">
      <c r="A64" s="17" t="s">
        <v>38</v>
      </c>
      <c r="B64" s="17" t="s">
        <v>129</v>
      </c>
      <c r="C64" s="18" t="s">
        <v>130</v>
      </c>
      <c r="D64" s="27">
        <v>0</v>
      </c>
      <c r="E64" s="27">
        <v>0</v>
      </c>
      <c r="F64" s="27">
        <v>0</v>
      </c>
      <c r="G64" s="27">
        <v>2581803651</v>
      </c>
      <c r="H64" s="27">
        <v>2680955578</v>
      </c>
      <c r="I64" s="27">
        <v>0</v>
      </c>
      <c r="J64" s="27">
        <v>5262759229</v>
      </c>
    </row>
    <row r="65" spans="1:10" ht="14.25" outlineLevel="2">
      <c r="A65" s="17" t="s">
        <v>38</v>
      </c>
      <c r="B65" s="17" t="s">
        <v>21</v>
      </c>
      <c r="C65" s="18" t="s">
        <v>22</v>
      </c>
      <c r="D65" s="27">
        <v>158513382</v>
      </c>
      <c r="E65" s="27">
        <v>107642145</v>
      </c>
      <c r="F65" s="27">
        <v>0</v>
      </c>
      <c r="G65" s="27">
        <v>23304207529</v>
      </c>
      <c r="H65" s="27">
        <v>23557263140</v>
      </c>
      <c r="I65" s="27">
        <v>0</v>
      </c>
      <c r="J65" s="27">
        <v>47127626196</v>
      </c>
    </row>
    <row r="66" spans="1:10" ht="14.25" outlineLevel="2">
      <c r="A66" s="17" t="s">
        <v>38</v>
      </c>
      <c r="B66" s="17" t="s">
        <v>23</v>
      </c>
      <c r="C66" s="18" t="s">
        <v>24</v>
      </c>
      <c r="D66" s="27">
        <v>5687011807</v>
      </c>
      <c r="E66" s="27">
        <v>6294041211</v>
      </c>
      <c r="F66" s="27">
        <v>4651449874</v>
      </c>
      <c r="G66" s="27">
        <v>56242263433</v>
      </c>
      <c r="H66" s="27">
        <v>55345764969</v>
      </c>
      <c r="I66" s="27">
        <v>2071014615</v>
      </c>
      <c r="J66" s="27">
        <v>130291545909</v>
      </c>
    </row>
    <row r="67" spans="1:10" ht="14.25" outlineLevel="2">
      <c r="A67" s="17" t="s">
        <v>38</v>
      </c>
      <c r="B67" s="17" t="s">
        <v>131</v>
      </c>
      <c r="C67" s="18" t="s">
        <v>132</v>
      </c>
      <c r="D67" s="27">
        <v>0</v>
      </c>
      <c r="E67" s="27">
        <v>793561172</v>
      </c>
      <c r="F67" s="27">
        <v>0</v>
      </c>
      <c r="G67" s="27">
        <v>13106217765</v>
      </c>
      <c r="H67" s="27">
        <v>13868106866</v>
      </c>
      <c r="I67" s="27">
        <v>0</v>
      </c>
      <c r="J67" s="27">
        <v>27767885803</v>
      </c>
    </row>
    <row r="68" spans="1:10" ht="14.25" outlineLevel="2">
      <c r="A68" s="17" t="s">
        <v>38</v>
      </c>
      <c r="B68" s="17" t="s">
        <v>133</v>
      </c>
      <c r="C68" s="18" t="s">
        <v>134</v>
      </c>
      <c r="D68" s="27">
        <v>0</v>
      </c>
      <c r="E68" s="27">
        <v>0</v>
      </c>
      <c r="F68" s="27">
        <v>0</v>
      </c>
      <c r="G68" s="27">
        <v>4170731026</v>
      </c>
      <c r="H68" s="27">
        <v>3520400076</v>
      </c>
      <c r="I68" s="27">
        <v>0</v>
      </c>
      <c r="J68" s="27">
        <v>7691131102</v>
      </c>
    </row>
    <row r="69" spans="1:10" ht="14.25" outlineLevel="2">
      <c r="A69" s="17" t="s">
        <v>38</v>
      </c>
      <c r="B69" s="17" t="s">
        <v>135</v>
      </c>
      <c r="C69" s="18" t="s">
        <v>136</v>
      </c>
      <c r="D69" s="27">
        <v>0</v>
      </c>
      <c r="E69" s="27">
        <v>0</v>
      </c>
      <c r="F69" s="27">
        <v>557665542</v>
      </c>
      <c r="G69" s="27">
        <v>2619855531</v>
      </c>
      <c r="H69" s="27">
        <v>2359759881</v>
      </c>
      <c r="I69" s="27">
        <v>500506038</v>
      </c>
      <c r="J69" s="27">
        <v>6037786992</v>
      </c>
    </row>
    <row r="70" spans="1:10" ht="14.25" outlineLevel="2">
      <c r="A70" s="17" t="s">
        <v>38</v>
      </c>
      <c r="B70" s="17" t="s">
        <v>137</v>
      </c>
      <c r="C70" s="18" t="s">
        <v>138</v>
      </c>
      <c r="D70" s="27">
        <v>4556467359</v>
      </c>
      <c r="E70" s="27">
        <v>2081482580</v>
      </c>
      <c r="F70" s="27">
        <v>0</v>
      </c>
      <c r="G70" s="27">
        <v>34300804488</v>
      </c>
      <c r="H70" s="27">
        <v>34621262004</v>
      </c>
      <c r="I70" s="27">
        <v>0</v>
      </c>
      <c r="J70" s="27">
        <v>75560016431</v>
      </c>
    </row>
    <row r="71" spans="1:10" ht="14.25" outlineLevel="2">
      <c r="A71" s="17" t="s">
        <v>38</v>
      </c>
      <c r="B71" s="17" t="s">
        <v>139</v>
      </c>
      <c r="C71" s="18" t="s">
        <v>140</v>
      </c>
      <c r="D71" s="27">
        <v>0</v>
      </c>
      <c r="E71" s="27">
        <v>0</v>
      </c>
      <c r="F71" s="27">
        <v>62356232</v>
      </c>
      <c r="G71" s="27">
        <v>0</v>
      </c>
      <c r="H71" s="27">
        <v>0</v>
      </c>
      <c r="I71" s="27">
        <v>62324789</v>
      </c>
      <c r="J71" s="27">
        <v>124681021</v>
      </c>
    </row>
    <row r="72" spans="1:10" ht="14.25" outlineLevel="2">
      <c r="A72" s="17" t="s">
        <v>38</v>
      </c>
      <c r="B72" s="17" t="s">
        <v>141</v>
      </c>
      <c r="C72" s="18" t="s">
        <v>142</v>
      </c>
      <c r="D72" s="27">
        <v>554133887</v>
      </c>
      <c r="E72" s="27">
        <v>634015194</v>
      </c>
      <c r="F72" s="27">
        <v>0</v>
      </c>
      <c r="G72" s="27">
        <v>14549468453</v>
      </c>
      <c r="H72" s="27">
        <v>14143731999</v>
      </c>
      <c r="I72" s="27">
        <v>0</v>
      </c>
      <c r="J72" s="27">
        <v>29881349533</v>
      </c>
    </row>
    <row r="73" spans="1:10" ht="14.25" outlineLevel="2">
      <c r="A73" s="17" t="s">
        <v>38</v>
      </c>
      <c r="B73" s="17" t="s">
        <v>143</v>
      </c>
      <c r="C73" s="18" t="s">
        <v>144</v>
      </c>
      <c r="D73" s="27">
        <v>0</v>
      </c>
      <c r="E73" s="27">
        <v>0</v>
      </c>
      <c r="F73" s="27">
        <v>0</v>
      </c>
      <c r="G73" s="27">
        <v>806255326</v>
      </c>
      <c r="H73" s="27">
        <v>744137245</v>
      </c>
      <c r="I73" s="27">
        <v>0</v>
      </c>
      <c r="J73" s="27">
        <v>1550392571</v>
      </c>
    </row>
    <row r="74" spans="1:10" ht="14.25" outlineLevel="2">
      <c r="A74" s="17" t="s">
        <v>38</v>
      </c>
      <c r="B74" s="17" t="s">
        <v>145</v>
      </c>
      <c r="C74" s="18" t="s">
        <v>146</v>
      </c>
      <c r="D74" s="27">
        <v>1715078313</v>
      </c>
      <c r="E74" s="27">
        <v>2820989841</v>
      </c>
      <c r="F74" s="27">
        <v>0</v>
      </c>
      <c r="G74" s="27">
        <v>15025650078</v>
      </c>
      <c r="H74" s="27">
        <v>14782626756</v>
      </c>
      <c r="I74" s="27">
        <v>0</v>
      </c>
      <c r="J74" s="27">
        <v>34344344988</v>
      </c>
    </row>
    <row r="75" spans="1:10" ht="14.25" outlineLevel="2">
      <c r="A75" s="17" t="s">
        <v>38</v>
      </c>
      <c r="B75" s="17" t="s">
        <v>147</v>
      </c>
      <c r="C75" s="18" t="s">
        <v>148</v>
      </c>
      <c r="D75" s="27">
        <v>0</v>
      </c>
      <c r="E75" s="27">
        <v>0</v>
      </c>
      <c r="F75" s="27">
        <v>0</v>
      </c>
      <c r="G75" s="27">
        <v>7153886689</v>
      </c>
      <c r="H75" s="27">
        <v>7303099148</v>
      </c>
      <c r="I75" s="27">
        <v>0</v>
      </c>
      <c r="J75" s="27">
        <v>14456985837</v>
      </c>
    </row>
    <row r="76" spans="1:10" ht="14.25" outlineLevel="2">
      <c r="A76" s="17" t="s">
        <v>38</v>
      </c>
      <c r="B76" s="17" t="s">
        <v>149</v>
      </c>
      <c r="C76" s="18" t="s">
        <v>150</v>
      </c>
      <c r="D76" s="27">
        <v>1378799257</v>
      </c>
      <c r="E76" s="27">
        <v>1030172555</v>
      </c>
      <c r="F76" s="27">
        <v>0</v>
      </c>
      <c r="G76" s="27">
        <v>3105740690</v>
      </c>
      <c r="H76" s="27">
        <v>3147320635</v>
      </c>
      <c r="I76" s="27">
        <v>0</v>
      </c>
      <c r="J76" s="27">
        <v>8662033137</v>
      </c>
    </row>
    <row r="77" spans="1:10" ht="14.25" outlineLevel="2">
      <c r="A77" s="17" t="s">
        <v>38</v>
      </c>
      <c r="B77" s="17" t="s">
        <v>25</v>
      </c>
      <c r="C77" s="18" t="s">
        <v>26</v>
      </c>
      <c r="D77" s="27">
        <v>1035089092</v>
      </c>
      <c r="E77" s="27">
        <v>1311424874</v>
      </c>
      <c r="F77" s="27">
        <v>0</v>
      </c>
      <c r="G77" s="27">
        <v>32721831485</v>
      </c>
      <c r="H77" s="27">
        <v>31815824881</v>
      </c>
      <c r="I77" s="27">
        <v>0</v>
      </c>
      <c r="J77" s="27">
        <v>66884170332</v>
      </c>
    </row>
    <row r="78" spans="1:10" ht="14.25" outlineLevel="2">
      <c r="A78" s="17" t="s">
        <v>38</v>
      </c>
      <c r="B78" s="17" t="s">
        <v>27</v>
      </c>
      <c r="C78" s="18" t="s">
        <v>28</v>
      </c>
      <c r="D78" s="27">
        <v>13057165755</v>
      </c>
      <c r="E78" s="27">
        <v>8632858820</v>
      </c>
      <c r="F78" s="27">
        <v>17701679027</v>
      </c>
      <c r="G78" s="27">
        <v>49634144736</v>
      </c>
      <c r="H78" s="27">
        <v>39803789455</v>
      </c>
      <c r="I78" s="27">
        <v>7637790437</v>
      </c>
      <c r="J78" s="27">
        <v>136467428230</v>
      </c>
    </row>
    <row r="79" spans="1:10" ht="14.25" outlineLevel="2">
      <c r="A79" s="17" t="s">
        <v>38</v>
      </c>
      <c r="B79" s="17" t="s">
        <v>151</v>
      </c>
      <c r="C79" s="18" t="s">
        <v>152</v>
      </c>
      <c r="D79" s="27">
        <v>417033598</v>
      </c>
      <c r="E79" s="27">
        <v>308405203</v>
      </c>
      <c r="F79" s="27">
        <v>0</v>
      </c>
      <c r="G79" s="27">
        <v>11761197906</v>
      </c>
      <c r="H79" s="27">
        <v>11841186159</v>
      </c>
      <c r="I79" s="27">
        <v>0</v>
      </c>
      <c r="J79" s="27">
        <v>24327822866</v>
      </c>
    </row>
    <row r="80" spans="1:10" ht="14.25" outlineLevel="2">
      <c r="A80" s="17" t="s">
        <v>38</v>
      </c>
      <c r="B80" s="17" t="s">
        <v>29</v>
      </c>
      <c r="C80" s="18" t="s">
        <v>30</v>
      </c>
      <c r="D80" s="27">
        <v>2902302594</v>
      </c>
      <c r="E80" s="27">
        <v>2105575686</v>
      </c>
      <c r="F80" s="27">
        <v>0</v>
      </c>
      <c r="G80" s="27">
        <v>47312972976</v>
      </c>
      <c r="H80" s="27">
        <v>46221014966</v>
      </c>
      <c r="I80" s="27">
        <v>0</v>
      </c>
      <c r="J80" s="27">
        <v>98541866222</v>
      </c>
    </row>
    <row r="81" spans="1:10" ht="14.25" outlineLevel="2">
      <c r="A81" s="17" t="s">
        <v>38</v>
      </c>
      <c r="B81" s="17" t="s">
        <v>31</v>
      </c>
      <c r="C81" s="18" t="s">
        <v>32</v>
      </c>
      <c r="D81" s="27">
        <v>8240311372</v>
      </c>
      <c r="E81" s="27">
        <v>7477870293</v>
      </c>
      <c r="F81" s="27">
        <v>7800000000</v>
      </c>
      <c r="G81" s="27">
        <v>89692841180</v>
      </c>
      <c r="H81" s="27">
        <v>84486406143</v>
      </c>
      <c r="I81" s="27">
        <v>0</v>
      </c>
      <c r="J81" s="27">
        <v>197697428988</v>
      </c>
    </row>
    <row r="82" spans="1:10" ht="14.25" outlineLevel="2">
      <c r="A82" s="17" t="s">
        <v>38</v>
      </c>
      <c r="B82" s="17" t="s">
        <v>33</v>
      </c>
      <c r="C82" s="18" t="s">
        <v>34</v>
      </c>
      <c r="D82" s="27">
        <v>2612544648</v>
      </c>
      <c r="E82" s="27">
        <v>3284091063</v>
      </c>
      <c r="F82" s="27">
        <v>5408865153</v>
      </c>
      <c r="G82" s="27">
        <v>22296795845</v>
      </c>
      <c r="H82" s="27">
        <v>20354182596</v>
      </c>
      <c r="I82" s="27">
        <v>4308966314</v>
      </c>
      <c r="J82" s="27">
        <v>58265445619</v>
      </c>
    </row>
    <row r="83" spans="1:10" s="25" customFormat="1" ht="49.5" customHeight="1" outlineLevel="1">
      <c r="A83" s="26" t="s">
        <v>153</v>
      </c>
      <c r="B83" s="22"/>
      <c r="C83" s="23"/>
      <c r="D83" s="28">
        <f>SUBTOTAL(9,D17:D82)</f>
        <v>71334246763</v>
      </c>
      <c r="E83" s="28">
        <f>SUBTOTAL(9,E17:E82)</f>
        <v>63989359127</v>
      </c>
      <c r="F83" s="28">
        <f>SUBTOTAL(9,F17:F82)</f>
        <v>295745566126</v>
      </c>
      <c r="G83" s="28">
        <f>SUBTOTAL(9,G17:G82)</f>
        <v>1415541525551</v>
      </c>
      <c r="H83" s="28">
        <f>SUBTOTAL(9,H17:H82)</f>
        <v>1378639016790</v>
      </c>
      <c r="I83" s="28">
        <f>SUBTOTAL(9,I17:I82)</f>
        <v>247453147680</v>
      </c>
      <c r="J83" s="28">
        <f>SUBTOTAL(9,J17:J82)</f>
        <v>3472702862037</v>
      </c>
    </row>
    <row r="84" spans="1:10" ht="14.25" outlineLevel="2">
      <c r="A84" s="17" t="s">
        <v>154</v>
      </c>
      <c r="B84" s="17" t="s">
        <v>41</v>
      </c>
      <c r="C84" s="18" t="s">
        <v>42</v>
      </c>
      <c r="D84" s="19">
        <v>1673850000</v>
      </c>
      <c r="E84" s="19">
        <v>1675000000</v>
      </c>
      <c r="F84" s="19">
        <v>0</v>
      </c>
      <c r="G84" s="19">
        <v>0</v>
      </c>
      <c r="H84" s="19">
        <v>0</v>
      </c>
      <c r="I84" s="19">
        <v>0</v>
      </c>
      <c r="J84" s="19">
        <v>3348850000</v>
      </c>
    </row>
    <row r="85" spans="1:10" ht="14.25" outlineLevel="2">
      <c r="A85" s="17" t="s">
        <v>154</v>
      </c>
      <c r="B85" s="17" t="s">
        <v>55</v>
      </c>
      <c r="C85" s="18" t="s">
        <v>56</v>
      </c>
      <c r="D85" s="19">
        <v>0</v>
      </c>
      <c r="E85" s="19">
        <v>1420000000</v>
      </c>
      <c r="F85" s="19">
        <v>0</v>
      </c>
      <c r="G85" s="19">
        <v>0</v>
      </c>
      <c r="H85" s="19">
        <v>0</v>
      </c>
      <c r="I85" s="19">
        <v>0</v>
      </c>
      <c r="J85" s="19">
        <v>1420000000</v>
      </c>
    </row>
    <row r="86" spans="1:10" ht="14.25" outlineLevel="2">
      <c r="A86" s="17" t="s">
        <v>154</v>
      </c>
      <c r="B86" s="17" t="s">
        <v>61</v>
      </c>
      <c r="C86" s="18" t="s">
        <v>62</v>
      </c>
      <c r="D86" s="19">
        <v>0</v>
      </c>
      <c r="E86" s="19">
        <v>570000000</v>
      </c>
      <c r="F86" s="19">
        <v>0</v>
      </c>
      <c r="G86" s="19">
        <v>0</v>
      </c>
      <c r="H86" s="19">
        <v>0</v>
      </c>
      <c r="I86" s="19">
        <v>0</v>
      </c>
      <c r="J86" s="19">
        <v>570000000</v>
      </c>
    </row>
    <row r="87" spans="1:10" ht="14.25" outlineLevel="2">
      <c r="A87" s="17" t="s">
        <v>154</v>
      </c>
      <c r="B87" s="17" t="s">
        <v>65</v>
      </c>
      <c r="C87" s="18" t="s">
        <v>66</v>
      </c>
      <c r="D87" s="19">
        <v>0</v>
      </c>
      <c r="E87" s="19">
        <v>194000000</v>
      </c>
      <c r="F87" s="19">
        <v>0</v>
      </c>
      <c r="G87" s="19">
        <v>0</v>
      </c>
      <c r="H87" s="19">
        <v>0</v>
      </c>
      <c r="I87" s="19">
        <v>0</v>
      </c>
      <c r="J87" s="19">
        <v>194000000</v>
      </c>
    </row>
    <row r="88" spans="1:10" ht="14.25" outlineLevel="2">
      <c r="A88" s="17" t="s">
        <v>154</v>
      </c>
      <c r="B88" s="17" t="s">
        <v>79</v>
      </c>
      <c r="C88" s="18" t="s">
        <v>80</v>
      </c>
      <c r="D88" s="19">
        <v>0</v>
      </c>
      <c r="E88" s="19">
        <v>0</v>
      </c>
      <c r="F88" s="19">
        <v>52013957.4</v>
      </c>
      <c r="G88" s="19">
        <v>0</v>
      </c>
      <c r="H88" s="19">
        <v>0</v>
      </c>
      <c r="I88" s="19">
        <v>45006562.52</v>
      </c>
      <c r="J88" s="19">
        <v>97020519.92</v>
      </c>
    </row>
    <row r="89" spans="1:10" ht="14.25" outlineLevel="2">
      <c r="A89" s="17" t="s">
        <v>154</v>
      </c>
      <c r="B89" s="17" t="s">
        <v>91</v>
      </c>
      <c r="C89" s="18" t="s">
        <v>92</v>
      </c>
      <c r="D89" s="19">
        <v>0</v>
      </c>
      <c r="E89" s="19">
        <v>0</v>
      </c>
      <c r="F89" s="19">
        <v>0</v>
      </c>
      <c r="G89" s="19">
        <v>4348162.5</v>
      </c>
      <c r="H89" s="19">
        <v>4334242.5</v>
      </c>
      <c r="I89" s="19">
        <v>0</v>
      </c>
      <c r="J89" s="19">
        <v>8682405</v>
      </c>
    </row>
    <row r="90" spans="1:10" ht="14.25" outlineLevel="2">
      <c r="A90" s="17" t="s">
        <v>154</v>
      </c>
      <c r="B90" s="17" t="s">
        <v>19</v>
      </c>
      <c r="C90" s="18" t="s">
        <v>20</v>
      </c>
      <c r="D90" s="19">
        <v>0</v>
      </c>
      <c r="E90" s="19">
        <v>0</v>
      </c>
      <c r="F90" s="19">
        <v>6036689.9</v>
      </c>
      <c r="G90" s="19">
        <v>0</v>
      </c>
      <c r="H90" s="19">
        <v>0</v>
      </c>
      <c r="I90" s="19">
        <v>6033274.75</v>
      </c>
      <c r="J90" s="19">
        <v>12069964.65</v>
      </c>
    </row>
    <row r="91" spans="1:10" ht="14.25" outlineLevel="2">
      <c r="A91" s="17" t="s">
        <v>154</v>
      </c>
      <c r="B91" s="17" t="s">
        <v>105</v>
      </c>
      <c r="C91" s="18" t="s">
        <v>106</v>
      </c>
      <c r="D91" s="19">
        <v>0</v>
      </c>
      <c r="E91" s="19">
        <v>200000000</v>
      </c>
      <c r="F91" s="19">
        <v>0</v>
      </c>
      <c r="G91" s="19">
        <v>0</v>
      </c>
      <c r="H91" s="19">
        <v>0</v>
      </c>
      <c r="I91" s="19">
        <v>0</v>
      </c>
      <c r="J91" s="19">
        <v>200000000</v>
      </c>
    </row>
    <row r="92" spans="1:10" ht="14.25" outlineLevel="2">
      <c r="A92" s="17" t="s">
        <v>154</v>
      </c>
      <c r="B92" s="17" t="s">
        <v>109</v>
      </c>
      <c r="C92" s="18" t="s">
        <v>110</v>
      </c>
      <c r="D92" s="19">
        <v>0</v>
      </c>
      <c r="E92" s="19">
        <v>13187518.24</v>
      </c>
      <c r="F92" s="19">
        <v>0</v>
      </c>
      <c r="G92" s="19">
        <v>232795442.92</v>
      </c>
      <c r="H92" s="19">
        <v>248226076.93</v>
      </c>
      <c r="I92" s="19">
        <v>0</v>
      </c>
      <c r="J92" s="19">
        <v>494209038.09</v>
      </c>
    </row>
    <row r="93" spans="1:10" ht="14.25" outlineLevel="2">
      <c r="A93" s="17" t="s">
        <v>154</v>
      </c>
      <c r="B93" s="17" t="s">
        <v>121</v>
      </c>
      <c r="C93" s="18" t="s">
        <v>122</v>
      </c>
      <c r="D93" s="19">
        <v>0</v>
      </c>
      <c r="E93" s="19">
        <v>0</v>
      </c>
      <c r="F93" s="19">
        <v>0</v>
      </c>
      <c r="G93" s="19">
        <v>17835179.9</v>
      </c>
      <c r="H93" s="19">
        <v>20664293.64</v>
      </c>
      <c r="I93" s="19">
        <v>0</v>
      </c>
      <c r="J93" s="19">
        <v>38499473.54</v>
      </c>
    </row>
    <row r="94" spans="1:10" ht="14.25" outlineLevel="2">
      <c r="A94" s="17" t="s">
        <v>154</v>
      </c>
      <c r="B94" s="17" t="s">
        <v>125</v>
      </c>
      <c r="C94" s="18" t="s">
        <v>126</v>
      </c>
      <c r="D94" s="19">
        <v>100000000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100000000</v>
      </c>
    </row>
    <row r="95" spans="1:10" ht="14.25" outlineLevel="2">
      <c r="A95" s="17" t="s">
        <v>154</v>
      </c>
      <c r="B95" s="17" t="s">
        <v>21</v>
      </c>
      <c r="C95" s="18" t="s">
        <v>22</v>
      </c>
      <c r="D95" s="19">
        <v>0</v>
      </c>
      <c r="E95" s="19">
        <v>0</v>
      </c>
      <c r="F95" s="19">
        <v>0</v>
      </c>
      <c r="G95" s="19">
        <v>45217917</v>
      </c>
      <c r="H95" s="19">
        <v>45755949</v>
      </c>
      <c r="I95" s="19">
        <v>0</v>
      </c>
      <c r="J95" s="19">
        <v>90973866</v>
      </c>
    </row>
    <row r="96" spans="1:10" ht="14.25" outlineLevel="2">
      <c r="A96" s="17" t="s">
        <v>154</v>
      </c>
      <c r="B96" s="17" t="s">
        <v>23</v>
      </c>
      <c r="C96" s="18" t="s">
        <v>24</v>
      </c>
      <c r="D96" s="19">
        <v>0</v>
      </c>
      <c r="E96" s="19">
        <v>470000000</v>
      </c>
      <c r="F96" s="19">
        <v>0</v>
      </c>
      <c r="G96" s="19">
        <v>5056290.01</v>
      </c>
      <c r="H96" s="19">
        <v>5100748</v>
      </c>
      <c r="I96" s="19">
        <v>0</v>
      </c>
      <c r="J96" s="19">
        <v>480157038.01</v>
      </c>
    </row>
    <row r="97" spans="1:10" ht="14.25" outlineLevel="2">
      <c r="A97" s="17" t="s">
        <v>154</v>
      </c>
      <c r="B97" s="17" t="s">
        <v>25</v>
      </c>
      <c r="C97" s="18" t="s">
        <v>26</v>
      </c>
      <c r="D97" s="19">
        <v>0</v>
      </c>
      <c r="E97" s="19">
        <v>0</v>
      </c>
      <c r="F97" s="19">
        <v>0</v>
      </c>
      <c r="G97" s="19">
        <v>71077657.9</v>
      </c>
      <c r="H97" s="19">
        <v>61294806.9</v>
      </c>
      <c r="I97" s="19">
        <v>0</v>
      </c>
      <c r="J97" s="19">
        <v>132372464.8</v>
      </c>
    </row>
    <row r="98" spans="1:10" ht="14.25" outlineLevel="2">
      <c r="A98" s="17" t="s">
        <v>154</v>
      </c>
      <c r="B98" s="17" t="s">
        <v>27</v>
      </c>
      <c r="C98" s="18" t="s">
        <v>28</v>
      </c>
      <c r="D98" s="19">
        <v>0</v>
      </c>
      <c r="E98" s="19">
        <v>461000000</v>
      </c>
      <c r="F98" s="19">
        <v>4348162.5</v>
      </c>
      <c r="G98" s="19">
        <v>63991690</v>
      </c>
      <c r="H98" s="19">
        <v>67921695.5</v>
      </c>
      <c r="I98" s="19">
        <v>4334242.5</v>
      </c>
      <c r="J98" s="19">
        <v>601595790.5</v>
      </c>
    </row>
    <row r="99" spans="1:10" ht="14.25" outlineLevel="2">
      <c r="A99" s="17" t="s">
        <v>154</v>
      </c>
      <c r="B99" s="17" t="s">
        <v>29</v>
      </c>
      <c r="C99" s="18" t="s">
        <v>30</v>
      </c>
      <c r="D99" s="19">
        <v>0</v>
      </c>
      <c r="E99" s="19">
        <v>280000000</v>
      </c>
      <c r="F99" s="19">
        <v>0</v>
      </c>
      <c r="G99" s="19">
        <v>0</v>
      </c>
      <c r="H99" s="19">
        <v>0</v>
      </c>
      <c r="I99" s="19">
        <v>0</v>
      </c>
      <c r="J99" s="19">
        <v>280000000</v>
      </c>
    </row>
    <row r="100" spans="1:10" ht="14.25" outlineLevel="2">
      <c r="A100" s="17" t="s">
        <v>154</v>
      </c>
      <c r="B100" s="17" t="s">
        <v>31</v>
      </c>
      <c r="C100" s="18" t="s">
        <v>32</v>
      </c>
      <c r="D100" s="19">
        <v>13187518.24</v>
      </c>
      <c r="E100" s="19">
        <v>478192684.88</v>
      </c>
      <c r="F100" s="19">
        <v>0</v>
      </c>
      <c r="G100" s="19">
        <v>106236022.09</v>
      </c>
      <c r="H100" s="19">
        <v>110360245.09</v>
      </c>
      <c r="I100" s="19">
        <v>0</v>
      </c>
      <c r="J100" s="19">
        <v>707976470.3</v>
      </c>
    </row>
    <row r="101" spans="1:10" ht="14.25" outlineLevel="2">
      <c r="A101" s="17" t="s">
        <v>154</v>
      </c>
      <c r="B101" s="17" t="s">
        <v>33</v>
      </c>
      <c r="C101" s="18" t="s">
        <v>34</v>
      </c>
      <c r="D101" s="19">
        <v>0</v>
      </c>
      <c r="E101" s="19">
        <v>600000000</v>
      </c>
      <c r="F101" s="19">
        <v>0</v>
      </c>
      <c r="G101" s="19">
        <v>105752689.2</v>
      </c>
      <c r="H101" s="19">
        <v>105584263.69</v>
      </c>
      <c r="I101" s="19">
        <v>0</v>
      </c>
      <c r="J101" s="19">
        <v>811336952.89</v>
      </c>
    </row>
    <row r="102" spans="1:10" s="25" customFormat="1" ht="49.5" customHeight="1" outlineLevel="1">
      <c r="A102" s="26" t="s">
        <v>155</v>
      </c>
      <c r="B102" s="22"/>
      <c r="C102" s="23"/>
      <c r="D102" s="24">
        <f>SUBTOTAL(9,D84:D101)</f>
        <v>1787037518.24</v>
      </c>
      <c r="E102" s="24">
        <f>SUBTOTAL(9,E84:E101)</f>
        <v>6361380203.12</v>
      </c>
      <c r="F102" s="24">
        <f>SUBTOTAL(9,F84:F101)</f>
        <v>62398809.8</v>
      </c>
      <c r="G102" s="24">
        <f>SUBTOTAL(9,G84:G101)</f>
        <v>652311051.5200001</v>
      </c>
      <c r="H102" s="24">
        <f>SUBTOTAL(9,H84:H101)</f>
        <v>669242321.25</v>
      </c>
      <c r="I102" s="24">
        <f>SUBTOTAL(9,I84:I101)</f>
        <v>55374079.77</v>
      </c>
      <c r="J102" s="24">
        <f>SUBTOTAL(9,J84:J101)</f>
        <v>9587743983.699999</v>
      </c>
    </row>
  </sheetData>
  <sheetProtection/>
  <mergeCells count="6">
    <mergeCell ref="A1:J1"/>
    <mergeCell ref="B3:C3"/>
    <mergeCell ref="D3:E3"/>
    <mergeCell ref="F3:G3"/>
    <mergeCell ref="H3:I3"/>
    <mergeCell ref="J3:J4"/>
  </mergeCells>
  <printOptions horizontalCentered="1"/>
  <pageMargins left="0.35433070866141736" right="0.35433070866141736" top="1.1811023622047243" bottom="0.984251968503937" header="0.5118110236220472" footer="0.5118110236220472"/>
  <pageSetup horizontalDpi="600" verticalDpi="600" orientation="portrait" paperSize="9" scale="70" r:id="rId1"/>
  <headerFooter alignWithMargins="0">
    <oddHeader>&amp;L&amp;"新細明體,標準"&amp;8[BDmcs009]&amp;C&amp;"新細明體,粗體"&amp;14 處所營業金額統計月報表－當月細目
Monthly Statistics of Bonds Trading－By Securities Firm (Over The Counter)&amp;R&amp;"新細明體,標準"&amp;8製表時間：2017/02/24  18:21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Sii</dc:creator>
  <cp:keywords/>
  <dc:description/>
  <cp:lastModifiedBy>Sii</cp:lastModifiedBy>
  <dcterms:created xsi:type="dcterms:W3CDTF">2017-02-24T10:23:36Z</dcterms:created>
  <dcterms:modified xsi:type="dcterms:W3CDTF">2017-02-24T10:23:38Z</dcterms:modified>
  <cp:category/>
  <cp:version/>
  <cp:contentType/>
  <cp:contentStatus/>
</cp:coreProperties>
</file>