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835" windowHeight="5805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'BDmcs009'!$A$2:$J$103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<sst xmlns="http://schemas.openxmlformats.org/spreadsheetml/2006/main" count="304" uniqueCount="161">
  <si>
    <t>月份 Month：2017/04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</si>
  <si>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</si>
  <si>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</si>
  <si>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 xml:space="preserve">買賣斷
</t>
    </r>
    <r>
      <rPr>
        <sz val="10"/>
        <rFont val="Times New Roman"/>
        <family val="1"/>
      </rPr>
      <t>Outright purchase and sale</t>
    </r>
  </si>
  <si>
    <r>
      <t xml:space="preserve">附條件承作
</t>
    </r>
    <r>
      <rPr>
        <sz val="10"/>
        <rFont val="Times New Roman"/>
        <family val="1"/>
      </rPr>
      <t>Repo &amp; R-Repo Original</t>
    </r>
  </si>
  <si>
    <r>
      <t xml:space="preserve">附條件到期
</t>
    </r>
    <r>
      <rPr>
        <sz val="10"/>
        <rFont val="Times New Roman"/>
        <family val="1"/>
      </rPr>
      <t>Repo &amp; R-Repo Dated</t>
    </r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</si>
  <si>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</si>
  <si>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</si>
  <si>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</si>
  <si>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</si>
  <si>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</si>
  <si>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</si>
  <si>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</si>
  <si>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</si>
  <si>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</si>
  <si>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</si>
  <si>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</si>
  <si>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9A0</t>
  </si>
  <si>
    <t>永豐金證券</t>
  </si>
  <si>
    <t>AUD 合計</t>
  </si>
  <si>
    <t>CNY</t>
  </si>
  <si>
    <t>116</t>
  </si>
  <si>
    <t>日盛證券</t>
  </si>
  <si>
    <t>218</t>
  </si>
  <si>
    <t>亞東證券</t>
  </si>
  <si>
    <t>585</t>
  </si>
  <si>
    <t>統一證券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</si>
  <si>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</si>
  <si>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</si>
  <si>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</si>
  <si>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</si>
  <si>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</si>
  <si>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</si>
  <si>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</si>
  <si>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</si>
  <si>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</si>
  <si>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</si>
  <si>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CNY 合計</t>
  </si>
  <si>
    <t>NZD</t>
  </si>
  <si>
    <t>NZD 合計</t>
  </si>
  <si>
    <t>TWD</t>
  </si>
  <si>
    <t>054</t>
  </si>
  <si>
    <t>王道商業銀行</t>
  </si>
  <si>
    <t>055</t>
  </si>
  <si>
    <t>德意志銀行</t>
  </si>
  <si>
    <t>059</t>
  </si>
  <si>
    <t>板信商銀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</si>
  <si>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</si>
  <si>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</si>
  <si>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</si>
  <si>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</si>
  <si>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</si>
  <si>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</si>
  <si>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</si>
  <si>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</si>
  <si>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</si>
  <si>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</si>
  <si>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</si>
  <si>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</si>
  <si>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</si>
  <si>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</si>
  <si>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</si>
  <si>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</si>
  <si>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</si>
  <si>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</si>
  <si>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</si>
  <si>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</si>
  <si>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</si>
  <si>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</si>
  <si>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</si>
  <si>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</si>
  <si>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</si>
  <si>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</si>
  <si>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</si>
  <si>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</si>
  <si>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</si>
  <si>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</si>
  <si>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</si>
  <si>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</si>
  <si>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</si>
  <si>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</si>
  <si>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</si>
  <si>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</si>
  <si>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</si>
  <si>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</si>
  <si>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</si>
  <si>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</si>
  <si>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</si>
  <si>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</si>
  <si>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</si>
  <si>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</si>
  <si>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</si>
  <si>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</si>
  <si>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</si>
  <si>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</si>
  <si>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</si>
  <si>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</si>
  <si>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</si>
  <si>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</si>
  <si>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</si>
  <si>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</si>
  <si>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</si>
  <si>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</si>
  <si>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</si>
  <si>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</si>
  <si>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</si>
  <si>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</si>
  <si>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</si>
  <si>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</si>
  <si>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</si>
  <si>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</si>
  <si>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</si>
  <si>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</si>
  <si>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</si>
  <si>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</si>
  <si>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</si>
  <si>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</si>
  <si>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</si>
  <si>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</si>
  <si>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</si>
  <si>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</si>
  <si>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</si>
  <si>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</si>
  <si>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</si>
  <si>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</si>
  <si>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</si>
  <si>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</si>
  <si>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</si>
  <si>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</si>
  <si>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</si>
  <si>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</si>
  <si>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</si>
  <si>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</si>
  <si>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</si>
  <si>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</si>
  <si>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</si>
  <si>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</si>
  <si>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</si>
  <si>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</si>
  <si>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653</t>
  </si>
  <si>
    <t>大眾證券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</si>
  <si>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</si>
  <si>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</si>
  <si>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</si>
  <si>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</si>
  <si>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</si>
  <si>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</si>
  <si>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</si>
  <si>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</si>
  <si>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</si>
  <si>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</si>
  <si>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</si>
  <si>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</si>
  <si>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</si>
  <si>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</si>
  <si>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</si>
  <si>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</si>
  <si>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</t>
  </si>
  <si>
    <t>USD</t>
  </si>
  <si>
    <t>USD 合計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</si>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</sst>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4\WebBD2017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0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0.75390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160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0</v>
      </c>
      <c r="F5" s="19">
        <v>0</v>
      </c>
      <c r="G5" s="19">
        <v>0</v>
      </c>
      <c r="H5" s="19">
        <v>8806500</v>
      </c>
      <c r="I5" s="19">
        <v>0</v>
      </c>
      <c r="J5" s="19">
        <v>8806500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0</v>
      </c>
      <c r="E6" s="24">
        <f>SUBTOTAL(9,E5:E5)</f>
        <v>0</v>
      </c>
      <c r="F6" s="24">
        <f>SUBTOTAL(9,F5:F5)</f>
        <v>0</v>
      </c>
      <c r="G6" s="24">
        <f>SUBTOTAL(9,G5:G5)</f>
        <v>0</v>
      </c>
      <c r="H6" s="24">
        <f>SUBTOTAL(9,H5:H5)</f>
        <v>8806500</v>
      </c>
      <c r="I6" s="24">
        <f>SUBTOTAL(9,I5:I5)</f>
        <v>0</v>
      </c>
      <c r="J6" s="24">
        <f>SUBTOTAL(9,J5:J5)</f>
        <v>8806500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196714263.52</v>
      </c>
      <c r="H7" s="19">
        <v>197900812.99</v>
      </c>
      <c r="I7" s="19">
        <v>0</v>
      </c>
      <c r="J7" s="19">
        <v>394615076.51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0</v>
      </c>
      <c r="E8" s="19">
        <v>0</v>
      </c>
      <c r="F8" s="19">
        <v>76160641.01</v>
      </c>
      <c r="G8" s="19">
        <v>0</v>
      </c>
      <c r="H8" s="19">
        <v>0</v>
      </c>
      <c r="I8" s="19">
        <v>75885488.93</v>
      </c>
      <c r="J8" s="19">
        <v>152046129.94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140237470</v>
      </c>
      <c r="H9" s="19">
        <v>77966644</v>
      </c>
      <c r="I9" s="19">
        <v>0</v>
      </c>
      <c r="J9" s="19">
        <v>218204114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496942341.21</v>
      </c>
      <c r="H10" s="19">
        <v>496453653.9</v>
      </c>
      <c r="I10" s="19">
        <v>0</v>
      </c>
      <c r="J10" s="19">
        <v>993395995.11</v>
      </c>
    </row>
    <row r="11" spans="1:10" ht="14.25" outlineLevel="2">
      <c r="A11" s="17" t="s">
        <v>20</v>
      </c>
      <c r="B11" s="17" t="s">
        <v>29</v>
      </c>
      <c r="C11" s="18" t="s">
        <v>30</v>
      </c>
      <c r="D11" s="19">
        <v>0</v>
      </c>
      <c r="E11" s="19">
        <v>0</v>
      </c>
      <c r="F11" s="19">
        <v>0</v>
      </c>
      <c r="G11" s="19">
        <v>52071035.53</v>
      </c>
      <c r="H11" s="19">
        <v>51878531.96</v>
      </c>
      <c r="I11" s="19">
        <v>0</v>
      </c>
      <c r="J11" s="19">
        <v>103949567.49</v>
      </c>
    </row>
    <row r="12" spans="1:10" ht="14.25" outlineLevel="2">
      <c r="A12" s="17" t="s">
        <v>20</v>
      </c>
      <c r="B12" s="17" t="s">
        <v>31</v>
      </c>
      <c r="C12" s="18" t="s">
        <v>32</v>
      </c>
      <c r="D12" s="19">
        <v>0</v>
      </c>
      <c r="E12" s="19">
        <v>0</v>
      </c>
      <c r="F12" s="19">
        <v>5000000</v>
      </c>
      <c r="G12" s="19">
        <v>3545397.46</v>
      </c>
      <c r="H12" s="19">
        <v>3530696.1</v>
      </c>
      <c r="I12" s="19">
        <v>2000000</v>
      </c>
      <c r="J12" s="19">
        <v>14076093.56</v>
      </c>
    </row>
    <row r="13" spans="1:10" ht="14.25" outlineLevel="2">
      <c r="A13" s="17" t="s">
        <v>20</v>
      </c>
      <c r="B13" s="17" t="s">
        <v>33</v>
      </c>
      <c r="C13" s="18" t="s">
        <v>34</v>
      </c>
      <c r="D13" s="19">
        <v>0</v>
      </c>
      <c r="E13" s="19">
        <v>0</v>
      </c>
      <c r="F13" s="19">
        <v>0</v>
      </c>
      <c r="G13" s="19">
        <v>36285801.46</v>
      </c>
      <c r="H13" s="19">
        <v>36118602.97</v>
      </c>
      <c r="I13" s="19">
        <v>0</v>
      </c>
      <c r="J13" s="19">
        <v>72404404.43</v>
      </c>
    </row>
    <row r="14" spans="1:10" ht="14.25" outlineLevel="2">
      <c r="A14" s="17" t="s">
        <v>20</v>
      </c>
      <c r="B14" s="17" t="s">
        <v>35</v>
      </c>
      <c r="C14" s="18" t="s">
        <v>36</v>
      </c>
      <c r="D14" s="19">
        <v>0</v>
      </c>
      <c r="E14" s="19">
        <v>0</v>
      </c>
      <c r="F14" s="19">
        <v>0</v>
      </c>
      <c r="G14" s="19">
        <v>198137408.32</v>
      </c>
      <c r="H14" s="19">
        <v>164793947.9</v>
      </c>
      <c r="I14" s="19">
        <v>0</v>
      </c>
      <c r="J14" s="19">
        <v>362931356.22</v>
      </c>
    </row>
    <row r="15" spans="1:10" ht="14.25" outlineLevel="2">
      <c r="A15" s="17" t="s">
        <v>20</v>
      </c>
      <c r="B15" s="17" t="s">
        <v>17</v>
      </c>
      <c r="C15" s="18" t="s">
        <v>18</v>
      </c>
      <c r="D15" s="19">
        <v>0</v>
      </c>
      <c r="E15" s="19">
        <v>0</v>
      </c>
      <c r="F15" s="19">
        <v>0</v>
      </c>
      <c r="G15" s="19">
        <v>396243341.44</v>
      </c>
      <c r="H15" s="19">
        <v>366642904.34</v>
      </c>
      <c r="I15" s="19">
        <v>0</v>
      </c>
      <c r="J15" s="19">
        <v>762886245.78</v>
      </c>
    </row>
    <row r="16" spans="1:10" s="25" customFormat="1" ht="49.5" customHeight="1" outlineLevel="1">
      <c r="A16" s="26" t="s">
        <v>37</v>
      </c>
      <c r="B16" s="22"/>
      <c r="C16" s="23"/>
      <c r="D16" s="24">
        <f>SUBTOTAL(9,D7:D15)</f>
        <v>0</v>
      </c>
      <c r="E16" s="24">
        <f>SUBTOTAL(9,E7:E15)</f>
        <v>0</v>
      </c>
      <c r="F16" s="24">
        <f>SUBTOTAL(9,F7:F15)</f>
        <v>81160641.01</v>
      </c>
      <c r="G16" s="24">
        <f>SUBTOTAL(9,G7:G15)</f>
        <v>1520177058.94</v>
      </c>
      <c r="H16" s="24">
        <f>SUBTOTAL(9,H7:H15)</f>
        <v>1395285794.16</v>
      </c>
      <c r="I16" s="24">
        <f>SUBTOTAL(9,I7:I15)</f>
        <v>77885488.93</v>
      </c>
      <c r="J16" s="24">
        <f>SUBTOTAL(9,J7:J15)</f>
        <v>3074508983.04</v>
      </c>
    </row>
    <row r="17" spans="1:10" ht="14.25" outlineLevel="2">
      <c r="A17" s="17" t="s">
        <v>38</v>
      </c>
      <c r="B17" s="17" t="s">
        <v>17</v>
      </c>
      <c r="C17" s="18" t="s">
        <v>18</v>
      </c>
      <c r="D17" s="19">
        <v>193815</v>
      </c>
      <c r="E17" s="19">
        <v>194315</v>
      </c>
      <c r="F17" s="19">
        <v>0</v>
      </c>
      <c r="G17" s="19">
        <v>0</v>
      </c>
      <c r="H17" s="19">
        <v>0</v>
      </c>
      <c r="I17" s="19">
        <v>0</v>
      </c>
      <c r="J17" s="19">
        <v>388130</v>
      </c>
    </row>
    <row r="18" spans="1:10" s="25" customFormat="1" ht="49.5" customHeight="1" outlineLevel="1">
      <c r="A18" s="26" t="s">
        <v>39</v>
      </c>
      <c r="B18" s="22"/>
      <c r="C18" s="23"/>
      <c r="D18" s="24">
        <f>SUBTOTAL(9,D17:D17)</f>
        <v>193815</v>
      </c>
      <c r="E18" s="24">
        <f>SUBTOTAL(9,E17:E17)</f>
        <v>194315</v>
      </c>
      <c r="F18" s="24">
        <f>SUBTOTAL(9,F17:F17)</f>
        <v>0</v>
      </c>
      <c r="G18" s="24">
        <f>SUBTOTAL(9,G17:G17)</f>
        <v>0</v>
      </c>
      <c r="H18" s="24">
        <f>SUBTOTAL(9,H17:H17)</f>
        <v>0</v>
      </c>
      <c r="I18" s="24">
        <f>SUBTOTAL(9,I17:I17)</f>
        <v>0</v>
      </c>
      <c r="J18" s="24">
        <f>SUBTOTAL(9,J17:J17)</f>
        <v>388130</v>
      </c>
    </row>
    <row r="19" spans="1:10" ht="14.25" outlineLevel="2">
      <c r="A19" s="17" t="s">
        <v>40</v>
      </c>
      <c r="B19" s="17" t="s">
        <v>41</v>
      </c>
      <c r="C19" s="18" t="s">
        <v>42</v>
      </c>
      <c r="D19" s="27">
        <v>0</v>
      </c>
      <c r="E19" s="27">
        <v>0</v>
      </c>
      <c r="F19" s="27">
        <v>0</v>
      </c>
      <c r="G19" s="27">
        <v>2340685801</v>
      </c>
      <c r="H19" s="27">
        <v>3431297002</v>
      </c>
      <c r="I19" s="27">
        <v>0</v>
      </c>
      <c r="J19" s="27">
        <v>5771982803</v>
      </c>
    </row>
    <row r="20" spans="1:10" ht="14.25" outlineLevel="2">
      <c r="A20" s="17" t="s">
        <v>40</v>
      </c>
      <c r="B20" s="17" t="s">
        <v>43</v>
      </c>
      <c r="C20" s="18" t="s">
        <v>44</v>
      </c>
      <c r="D20" s="27">
        <v>0</v>
      </c>
      <c r="E20" s="27">
        <v>0</v>
      </c>
      <c r="F20" s="27">
        <v>8950622180</v>
      </c>
      <c r="G20" s="27">
        <v>0</v>
      </c>
      <c r="H20" s="27">
        <v>0</v>
      </c>
      <c r="I20" s="27">
        <v>8950553351</v>
      </c>
      <c r="J20" s="27">
        <v>17901175531</v>
      </c>
    </row>
    <row r="21" spans="1:10" ht="14.25" outlineLevel="2">
      <c r="A21" s="17" t="s">
        <v>40</v>
      </c>
      <c r="B21" s="17" t="s">
        <v>45</v>
      </c>
      <c r="C21" s="18" t="s">
        <v>46</v>
      </c>
      <c r="D21" s="27">
        <v>0</v>
      </c>
      <c r="E21" s="27">
        <v>0</v>
      </c>
      <c r="F21" s="27">
        <v>2707884982</v>
      </c>
      <c r="G21" s="27">
        <v>0</v>
      </c>
      <c r="H21" s="27">
        <v>0</v>
      </c>
      <c r="I21" s="27">
        <v>3529729621</v>
      </c>
      <c r="J21" s="27">
        <v>6237614603</v>
      </c>
    </row>
    <row r="22" spans="1:10" ht="14.25" outlineLevel="2">
      <c r="A22" s="17" t="s">
        <v>40</v>
      </c>
      <c r="B22" s="17" t="s">
        <v>47</v>
      </c>
      <c r="C22" s="18" t="s">
        <v>48</v>
      </c>
      <c r="D22" s="27">
        <v>1204848481</v>
      </c>
      <c r="E22" s="27">
        <v>903750935</v>
      </c>
      <c r="F22" s="27">
        <v>0</v>
      </c>
      <c r="G22" s="27">
        <v>0</v>
      </c>
      <c r="H22" s="27">
        <v>0</v>
      </c>
      <c r="I22" s="27">
        <v>0</v>
      </c>
      <c r="J22" s="27">
        <v>2108599416</v>
      </c>
    </row>
    <row r="23" spans="1:10" ht="14.25" outlineLevel="2">
      <c r="A23" s="17" t="s">
        <v>40</v>
      </c>
      <c r="B23" s="17" t="s">
        <v>49</v>
      </c>
      <c r="C23" s="18" t="s">
        <v>50</v>
      </c>
      <c r="D23" s="27">
        <v>2700000000</v>
      </c>
      <c r="E23" s="27">
        <v>0</v>
      </c>
      <c r="F23" s="27">
        <v>0</v>
      </c>
      <c r="G23" s="27">
        <v>38959904411</v>
      </c>
      <c r="H23" s="27">
        <v>38637454390</v>
      </c>
      <c r="I23" s="27">
        <v>0</v>
      </c>
      <c r="J23" s="27">
        <v>80297358801</v>
      </c>
    </row>
    <row r="24" spans="1:10" ht="14.25" outlineLevel="2">
      <c r="A24" s="17" t="s">
        <v>40</v>
      </c>
      <c r="B24" s="17" t="s">
        <v>51</v>
      </c>
      <c r="C24" s="18" t="s">
        <v>52</v>
      </c>
      <c r="D24" s="27">
        <v>0</v>
      </c>
      <c r="E24" s="27">
        <v>0</v>
      </c>
      <c r="F24" s="27">
        <v>597822369</v>
      </c>
      <c r="G24" s="27">
        <v>11504595940</v>
      </c>
      <c r="H24" s="27">
        <v>7700865166</v>
      </c>
      <c r="I24" s="27">
        <v>99069820</v>
      </c>
      <c r="J24" s="27">
        <v>19902353295</v>
      </c>
    </row>
    <row r="25" spans="1:10" ht="14.25" outlineLevel="2">
      <c r="A25" s="17" t="s">
        <v>40</v>
      </c>
      <c r="B25" s="17" t="s">
        <v>53</v>
      </c>
      <c r="C25" s="18" t="s">
        <v>54</v>
      </c>
      <c r="D25" s="27">
        <v>0</v>
      </c>
      <c r="E25" s="27">
        <v>0</v>
      </c>
      <c r="F25" s="27">
        <v>0</v>
      </c>
      <c r="G25" s="27">
        <v>31468065383</v>
      </c>
      <c r="H25" s="27">
        <v>27461134996</v>
      </c>
      <c r="I25" s="27">
        <v>0</v>
      </c>
      <c r="J25" s="27">
        <v>58929200379</v>
      </c>
    </row>
    <row r="26" spans="1:10" ht="14.25" outlineLevel="2">
      <c r="A26" s="17" t="s">
        <v>40</v>
      </c>
      <c r="B26" s="17" t="s">
        <v>55</v>
      </c>
      <c r="C26" s="18" t="s">
        <v>56</v>
      </c>
      <c r="D26" s="27">
        <v>500000000</v>
      </c>
      <c r="E26" s="27">
        <v>0</v>
      </c>
      <c r="F26" s="27">
        <v>4505000000</v>
      </c>
      <c r="G26" s="27">
        <v>0</v>
      </c>
      <c r="H26" s="27">
        <v>0</v>
      </c>
      <c r="I26" s="27">
        <v>4105000000</v>
      </c>
      <c r="J26" s="27">
        <v>9110000000</v>
      </c>
    </row>
    <row r="27" spans="1:10" ht="14.25" outlineLevel="2">
      <c r="A27" s="17" t="s">
        <v>40</v>
      </c>
      <c r="B27" s="17" t="s">
        <v>57</v>
      </c>
      <c r="C27" s="18" t="s">
        <v>58</v>
      </c>
      <c r="D27" s="27">
        <v>100004835</v>
      </c>
      <c r="E27" s="27">
        <v>202808633</v>
      </c>
      <c r="F27" s="27">
        <v>0</v>
      </c>
      <c r="G27" s="27">
        <v>755562009</v>
      </c>
      <c r="H27" s="27">
        <v>794382164</v>
      </c>
      <c r="I27" s="27">
        <v>0</v>
      </c>
      <c r="J27" s="27">
        <v>1852757641</v>
      </c>
    </row>
    <row r="28" spans="1:10" ht="14.25" outlineLevel="2">
      <c r="A28" s="17" t="s">
        <v>40</v>
      </c>
      <c r="B28" s="17" t="s">
        <v>59</v>
      </c>
      <c r="C28" s="18" t="s">
        <v>60</v>
      </c>
      <c r="D28" s="27">
        <v>1906628026</v>
      </c>
      <c r="E28" s="27">
        <v>0</v>
      </c>
      <c r="F28" s="27">
        <v>0</v>
      </c>
      <c r="G28" s="27">
        <v>2750000000</v>
      </c>
      <c r="H28" s="27">
        <v>2750000000</v>
      </c>
      <c r="I28" s="27">
        <v>0</v>
      </c>
      <c r="J28" s="27">
        <v>7406628026</v>
      </c>
    </row>
    <row r="29" spans="1:10" ht="14.25" outlineLevel="2">
      <c r="A29" s="17" t="s">
        <v>40</v>
      </c>
      <c r="B29" s="17" t="s">
        <v>61</v>
      </c>
      <c r="C29" s="18" t="s">
        <v>62</v>
      </c>
      <c r="D29" s="27">
        <v>500043419</v>
      </c>
      <c r="E29" s="27">
        <v>0</v>
      </c>
      <c r="F29" s="27">
        <v>6763954450</v>
      </c>
      <c r="G29" s="27">
        <v>300615579</v>
      </c>
      <c r="H29" s="27">
        <v>342580888</v>
      </c>
      <c r="I29" s="27">
        <v>6329172553</v>
      </c>
      <c r="J29" s="27">
        <v>14236366889</v>
      </c>
    </row>
    <row r="30" spans="1:10" ht="14.25" outlineLevel="2">
      <c r="A30" s="17" t="s">
        <v>40</v>
      </c>
      <c r="B30" s="17" t="s">
        <v>63</v>
      </c>
      <c r="C30" s="18" t="s">
        <v>64</v>
      </c>
      <c r="D30" s="27">
        <v>7699293530</v>
      </c>
      <c r="E30" s="27">
        <v>7032627697</v>
      </c>
      <c r="F30" s="27">
        <v>35533587739</v>
      </c>
      <c r="G30" s="27">
        <v>15996709235</v>
      </c>
      <c r="H30" s="27">
        <v>15052656865</v>
      </c>
      <c r="I30" s="27">
        <v>35160395979</v>
      </c>
      <c r="J30" s="27">
        <v>116475271045</v>
      </c>
    </row>
    <row r="31" spans="1:10" ht="14.25" outlineLevel="2">
      <c r="A31" s="17" t="s">
        <v>40</v>
      </c>
      <c r="B31" s="17" t="s">
        <v>65</v>
      </c>
      <c r="C31" s="18" t="s">
        <v>66</v>
      </c>
      <c r="D31" s="27">
        <v>0</v>
      </c>
      <c r="E31" s="27">
        <v>0</v>
      </c>
      <c r="F31" s="27">
        <v>0</v>
      </c>
      <c r="G31" s="27">
        <v>3353999633</v>
      </c>
      <c r="H31" s="27">
        <v>3109868700</v>
      </c>
      <c r="I31" s="27">
        <v>0</v>
      </c>
      <c r="J31" s="27">
        <v>6463868333</v>
      </c>
    </row>
    <row r="32" spans="1:10" ht="14.25" outlineLevel="2">
      <c r="A32" s="17" t="s">
        <v>40</v>
      </c>
      <c r="B32" s="17" t="s">
        <v>67</v>
      </c>
      <c r="C32" s="18" t="s">
        <v>68</v>
      </c>
      <c r="D32" s="27">
        <v>400000000</v>
      </c>
      <c r="E32" s="27">
        <v>0</v>
      </c>
      <c r="F32" s="27">
        <v>80123575850</v>
      </c>
      <c r="G32" s="27">
        <v>5763322093</v>
      </c>
      <c r="H32" s="27">
        <v>6078469751</v>
      </c>
      <c r="I32" s="27">
        <v>78739451926</v>
      </c>
      <c r="J32" s="27">
        <v>171104819620</v>
      </c>
    </row>
    <row r="33" spans="1:10" ht="14.25" outlineLevel="2">
      <c r="A33" s="17" t="s">
        <v>40</v>
      </c>
      <c r="B33" s="17" t="s">
        <v>69</v>
      </c>
      <c r="C33" s="18" t="s">
        <v>70</v>
      </c>
      <c r="D33" s="27">
        <v>7179388165</v>
      </c>
      <c r="E33" s="27">
        <v>3253486527</v>
      </c>
      <c r="F33" s="27">
        <v>0</v>
      </c>
      <c r="G33" s="27">
        <v>0</v>
      </c>
      <c r="H33" s="27">
        <v>0</v>
      </c>
      <c r="I33" s="27">
        <v>0</v>
      </c>
      <c r="J33" s="27">
        <v>10432874692</v>
      </c>
    </row>
    <row r="34" spans="1:10" ht="14.25" outlineLevel="2">
      <c r="A34" s="17" t="s">
        <v>40</v>
      </c>
      <c r="B34" s="17" t="s">
        <v>71</v>
      </c>
      <c r="C34" s="18" t="s">
        <v>72</v>
      </c>
      <c r="D34" s="27">
        <v>3454797903</v>
      </c>
      <c r="E34" s="27">
        <v>4957678975</v>
      </c>
      <c r="F34" s="27">
        <v>0</v>
      </c>
      <c r="G34" s="27">
        <v>0</v>
      </c>
      <c r="H34" s="27">
        <v>0</v>
      </c>
      <c r="I34" s="27">
        <v>0</v>
      </c>
      <c r="J34" s="27">
        <v>8412476878</v>
      </c>
    </row>
    <row r="35" spans="1:10" ht="14.25" outlineLevel="2">
      <c r="A35" s="17" t="s">
        <v>40</v>
      </c>
      <c r="B35" s="17" t="s">
        <v>73</v>
      </c>
      <c r="C35" s="18" t="s">
        <v>74</v>
      </c>
      <c r="D35" s="27">
        <v>0</v>
      </c>
      <c r="E35" s="27">
        <v>0</v>
      </c>
      <c r="F35" s="27">
        <v>0</v>
      </c>
      <c r="G35" s="27">
        <v>19229254152</v>
      </c>
      <c r="H35" s="27">
        <v>19698008037</v>
      </c>
      <c r="I35" s="27">
        <v>0</v>
      </c>
      <c r="J35" s="27">
        <v>38927262189</v>
      </c>
    </row>
    <row r="36" spans="1:10" ht="14.25" outlineLevel="2">
      <c r="A36" s="17" t="s">
        <v>40</v>
      </c>
      <c r="B36" s="17" t="s">
        <v>75</v>
      </c>
      <c r="C36" s="18" t="s">
        <v>76</v>
      </c>
      <c r="D36" s="27">
        <v>0</v>
      </c>
      <c r="E36" s="27">
        <v>0</v>
      </c>
      <c r="F36" s="27">
        <v>5447506262</v>
      </c>
      <c r="G36" s="27">
        <v>1569000000</v>
      </c>
      <c r="H36" s="27">
        <v>1254500000</v>
      </c>
      <c r="I36" s="27">
        <v>5446613295</v>
      </c>
      <c r="J36" s="27">
        <v>13717619557</v>
      </c>
    </row>
    <row r="37" spans="1:10" ht="14.25" outlineLevel="2">
      <c r="A37" s="17" t="s">
        <v>40</v>
      </c>
      <c r="B37" s="17" t="s">
        <v>77</v>
      </c>
      <c r="C37" s="18" t="s">
        <v>78</v>
      </c>
      <c r="D37" s="27">
        <v>200285217</v>
      </c>
      <c r="E37" s="27">
        <v>304525639</v>
      </c>
      <c r="F37" s="27">
        <v>0</v>
      </c>
      <c r="G37" s="27">
        <v>0</v>
      </c>
      <c r="H37" s="27">
        <v>0</v>
      </c>
      <c r="I37" s="27">
        <v>0</v>
      </c>
      <c r="J37" s="27">
        <v>504810856</v>
      </c>
    </row>
    <row r="38" spans="1:10" ht="14.25" outlineLevel="2">
      <c r="A38" s="17" t="s">
        <v>40</v>
      </c>
      <c r="B38" s="17" t="s">
        <v>79</v>
      </c>
      <c r="C38" s="18" t="s">
        <v>80</v>
      </c>
      <c r="D38" s="27">
        <v>0</v>
      </c>
      <c r="E38" s="27">
        <v>0</v>
      </c>
      <c r="F38" s="27">
        <v>0</v>
      </c>
      <c r="G38" s="27">
        <v>10441317603</v>
      </c>
      <c r="H38" s="27">
        <v>7990849364</v>
      </c>
      <c r="I38" s="27">
        <v>0</v>
      </c>
      <c r="J38" s="27">
        <v>18432166967</v>
      </c>
    </row>
    <row r="39" spans="1:10" ht="14.25" outlineLevel="2">
      <c r="A39" s="17" t="s">
        <v>40</v>
      </c>
      <c r="B39" s="17" t="s">
        <v>81</v>
      </c>
      <c r="C39" s="18" t="s">
        <v>82</v>
      </c>
      <c r="D39" s="27">
        <v>0</v>
      </c>
      <c r="E39" s="27">
        <v>0</v>
      </c>
      <c r="F39" s="27">
        <v>71404625350</v>
      </c>
      <c r="G39" s="27">
        <v>84000000</v>
      </c>
      <c r="H39" s="27">
        <v>84000000</v>
      </c>
      <c r="I39" s="27">
        <v>70430126524</v>
      </c>
      <c r="J39" s="27">
        <v>142002751874</v>
      </c>
    </row>
    <row r="40" spans="1:10" ht="14.25" outlineLevel="2">
      <c r="A40" s="17" t="s">
        <v>40</v>
      </c>
      <c r="B40" s="17" t="s">
        <v>83</v>
      </c>
      <c r="C40" s="18" t="s">
        <v>84</v>
      </c>
      <c r="D40" s="27">
        <v>505598800</v>
      </c>
      <c r="E40" s="27">
        <v>0</v>
      </c>
      <c r="F40" s="27">
        <v>0</v>
      </c>
      <c r="G40" s="27">
        <v>6855167899</v>
      </c>
      <c r="H40" s="27">
        <v>8955097418</v>
      </c>
      <c r="I40" s="27">
        <v>0</v>
      </c>
      <c r="J40" s="27">
        <v>16315864117</v>
      </c>
    </row>
    <row r="41" spans="1:10" ht="14.25" outlineLevel="2">
      <c r="A41" s="17" t="s">
        <v>40</v>
      </c>
      <c r="B41" s="17" t="s">
        <v>85</v>
      </c>
      <c r="C41" s="18" t="s">
        <v>86</v>
      </c>
      <c r="D41" s="27">
        <v>0</v>
      </c>
      <c r="E41" s="27">
        <v>0</v>
      </c>
      <c r="F41" s="27">
        <v>10212500000</v>
      </c>
      <c r="G41" s="27">
        <v>0</v>
      </c>
      <c r="H41" s="27">
        <v>0</v>
      </c>
      <c r="I41" s="27">
        <v>10782500000</v>
      </c>
      <c r="J41" s="27">
        <v>20995000000</v>
      </c>
    </row>
    <row r="42" spans="1:10" ht="14.25" outlineLevel="2">
      <c r="A42" s="17" t="s">
        <v>40</v>
      </c>
      <c r="B42" s="17" t="s">
        <v>87</v>
      </c>
      <c r="C42" s="18" t="s">
        <v>88</v>
      </c>
      <c r="D42" s="27">
        <v>260097245</v>
      </c>
      <c r="E42" s="27">
        <v>0</v>
      </c>
      <c r="F42" s="27">
        <v>0</v>
      </c>
      <c r="G42" s="27">
        <v>3882965632</v>
      </c>
      <c r="H42" s="27">
        <v>3792536578</v>
      </c>
      <c r="I42" s="27">
        <v>0</v>
      </c>
      <c r="J42" s="27">
        <v>7935599455</v>
      </c>
    </row>
    <row r="43" spans="1:10" ht="14.25" outlineLevel="2">
      <c r="A43" s="17" t="s">
        <v>40</v>
      </c>
      <c r="B43" s="17" t="s">
        <v>89</v>
      </c>
      <c r="C43" s="18" t="s">
        <v>90</v>
      </c>
      <c r="D43" s="27">
        <v>0</v>
      </c>
      <c r="E43" s="27">
        <v>0</v>
      </c>
      <c r="F43" s="27">
        <v>3000000000</v>
      </c>
      <c r="G43" s="27">
        <v>0</v>
      </c>
      <c r="H43" s="27">
        <v>0</v>
      </c>
      <c r="I43" s="27">
        <v>6400000000</v>
      </c>
      <c r="J43" s="27">
        <v>9400000000</v>
      </c>
    </row>
    <row r="44" spans="1:10" ht="14.25" outlineLevel="2">
      <c r="A44" s="17" t="s">
        <v>40</v>
      </c>
      <c r="B44" s="17" t="s">
        <v>91</v>
      </c>
      <c r="C44" s="18" t="s">
        <v>92</v>
      </c>
      <c r="D44" s="27">
        <v>3323766066</v>
      </c>
      <c r="E44" s="27">
        <v>4012999375</v>
      </c>
      <c r="F44" s="27">
        <v>1382000000</v>
      </c>
      <c r="G44" s="27">
        <v>0</v>
      </c>
      <c r="H44" s="27">
        <v>0</v>
      </c>
      <c r="I44" s="27">
        <v>1190000000</v>
      </c>
      <c r="J44" s="27">
        <v>9908765441</v>
      </c>
    </row>
    <row r="45" spans="1:10" ht="14.25" outlineLevel="2">
      <c r="A45" s="17" t="s">
        <v>40</v>
      </c>
      <c r="B45" s="17" t="s">
        <v>93</v>
      </c>
      <c r="C45" s="18" t="s">
        <v>94</v>
      </c>
      <c r="D45" s="27">
        <v>0</v>
      </c>
      <c r="E45" s="27">
        <v>0</v>
      </c>
      <c r="F45" s="27">
        <v>0</v>
      </c>
      <c r="G45" s="27">
        <v>1032019</v>
      </c>
      <c r="H45" s="27">
        <v>1031232</v>
      </c>
      <c r="I45" s="27">
        <v>0</v>
      </c>
      <c r="J45" s="27">
        <v>2063251</v>
      </c>
    </row>
    <row r="46" spans="1:10" ht="14.25" outlineLevel="2">
      <c r="A46" s="17" t="s">
        <v>40</v>
      </c>
      <c r="B46" s="17" t="s">
        <v>95</v>
      </c>
      <c r="C46" s="18" t="s">
        <v>96</v>
      </c>
      <c r="D46" s="27">
        <v>1837679401</v>
      </c>
      <c r="E46" s="27">
        <v>2008002348</v>
      </c>
      <c r="F46" s="27">
        <v>0</v>
      </c>
      <c r="G46" s="27">
        <v>8173295951</v>
      </c>
      <c r="H46" s="27">
        <v>6923071946</v>
      </c>
      <c r="I46" s="27">
        <v>0</v>
      </c>
      <c r="J46" s="27">
        <v>18942049646</v>
      </c>
    </row>
    <row r="47" spans="1:10" ht="14.25" outlineLevel="2">
      <c r="A47" s="17" t="s">
        <v>40</v>
      </c>
      <c r="B47" s="17" t="s">
        <v>97</v>
      </c>
      <c r="C47" s="18" t="s">
        <v>98</v>
      </c>
      <c r="D47" s="27">
        <v>0</v>
      </c>
      <c r="E47" s="27">
        <v>0</v>
      </c>
      <c r="F47" s="27">
        <v>0</v>
      </c>
      <c r="G47" s="27">
        <v>5094951652</v>
      </c>
      <c r="H47" s="27">
        <v>5065642630</v>
      </c>
      <c r="I47" s="27">
        <v>0</v>
      </c>
      <c r="J47" s="27">
        <v>10160594282</v>
      </c>
    </row>
    <row r="48" spans="1:10" ht="14.25" outlineLevel="2">
      <c r="A48" s="17" t="s">
        <v>40</v>
      </c>
      <c r="B48" s="17" t="s">
        <v>99</v>
      </c>
      <c r="C48" s="18" t="s">
        <v>100</v>
      </c>
      <c r="D48" s="27">
        <v>0</v>
      </c>
      <c r="E48" s="27">
        <v>0</v>
      </c>
      <c r="F48" s="27">
        <v>350569582</v>
      </c>
      <c r="G48" s="27">
        <v>3372736038</v>
      </c>
      <c r="H48" s="27">
        <v>3473191699</v>
      </c>
      <c r="I48" s="27">
        <v>350328131</v>
      </c>
      <c r="J48" s="27">
        <v>7546825450</v>
      </c>
    </row>
    <row r="49" spans="1:10" ht="14.25" outlineLevel="2">
      <c r="A49" s="17" t="s">
        <v>40</v>
      </c>
      <c r="B49" s="17" t="s">
        <v>101</v>
      </c>
      <c r="C49" s="18" t="s">
        <v>102</v>
      </c>
      <c r="D49" s="27">
        <v>0</v>
      </c>
      <c r="E49" s="27">
        <v>202378152</v>
      </c>
      <c r="F49" s="27">
        <v>0</v>
      </c>
      <c r="G49" s="27">
        <v>3079817820</v>
      </c>
      <c r="H49" s="27">
        <v>3096492485</v>
      </c>
      <c r="I49" s="27">
        <v>0</v>
      </c>
      <c r="J49" s="27">
        <v>6378688457</v>
      </c>
    </row>
    <row r="50" spans="1:10" ht="14.25" outlineLevel="2">
      <c r="A50" s="17" t="s">
        <v>40</v>
      </c>
      <c r="B50" s="17" t="s">
        <v>21</v>
      </c>
      <c r="C50" s="18" t="s">
        <v>22</v>
      </c>
      <c r="D50" s="27">
        <v>1340829419</v>
      </c>
      <c r="E50" s="27">
        <v>2812134195</v>
      </c>
      <c r="F50" s="27">
        <v>0</v>
      </c>
      <c r="G50" s="27">
        <v>11845891403</v>
      </c>
      <c r="H50" s="27">
        <v>11844271168</v>
      </c>
      <c r="I50" s="27">
        <v>0</v>
      </c>
      <c r="J50" s="27">
        <v>27843126185</v>
      </c>
    </row>
    <row r="51" spans="1:10" ht="14.25" outlineLevel="2">
      <c r="A51" s="17" t="s">
        <v>40</v>
      </c>
      <c r="B51" s="17" t="s">
        <v>103</v>
      </c>
      <c r="C51" s="18" t="s">
        <v>104</v>
      </c>
      <c r="D51" s="27">
        <v>0</v>
      </c>
      <c r="E51" s="27">
        <v>0</v>
      </c>
      <c r="F51" s="27">
        <v>0</v>
      </c>
      <c r="G51" s="27">
        <v>1093849547</v>
      </c>
      <c r="H51" s="27">
        <v>1060574862</v>
      </c>
      <c r="I51" s="27">
        <v>0</v>
      </c>
      <c r="J51" s="27">
        <v>2154424409</v>
      </c>
    </row>
    <row r="52" spans="1:10" ht="14.25" outlineLevel="2">
      <c r="A52" s="17" t="s">
        <v>40</v>
      </c>
      <c r="B52" s="17" t="s">
        <v>105</v>
      </c>
      <c r="C52" s="18" t="s">
        <v>106</v>
      </c>
      <c r="D52" s="27">
        <v>557188063</v>
      </c>
      <c r="E52" s="27">
        <v>0</v>
      </c>
      <c r="F52" s="27">
        <v>851875504</v>
      </c>
      <c r="G52" s="27">
        <v>3968013500</v>
      </c>
      <c r="H52" s="27">
        <v>3967477008</v>
      </c>
      <c r="I52" s="27">
        <v>851588521</v>
      </c>
      <c r="J52" s="27">
        <v>10196142596</v>
      </c>
    </row>
    <row r="53" spans="1:10" ht="14.25" outlineLevel="2">
      <c r="A53" s="17" t="s">
        <v>40</v>
      </c>
      <c r="B53" s="17" t="s">
        <v>23</v>
      </c>
      <c r="C53" s="18" t="s">
        <v>24</v>
      </c>
      <c r="D53" s="27">
        <v>0</v>
      </c>
      <c r="E53" s="27">
        <v>0</v>
      </c>
      <c r="F53" s="27">
        <v>0</v>
      </c>
      <c r="G53" s="27">
        <v>9371567815</v>
      </c>
      <c r="H53" s="27">
        <v>9471862896</v>
      </c>
      <c r="I53" s="27">
        <v>0</v>
      </c>
      <c r="J53" s="27">
        <v>18843430711</v>
      </c>
    </row>
    <row r="54" spans="1:10" ht="14.25" outlineLevel="2">
      <c r="A54" s="17" t="s">
        <v>40</v>
      </c>
      <c r="B54" s="17" t="s">
        <v>107</v>
      </c>
      <c r="C54" s="18" t="s">
        <v>108</v>
      </c>
      <c r="D54" s="27">
        <v>1410555517</v>
      </c>
      <c r="E54" s="27">
        <v>1112563023</v>
      </c>
      <c r="F54" s="27">
        <v>0</v>
      </c>
      <c r="G54" s="27">
        <v>18882899435</v>
      </c>
      <c r="H54" s="27">
        <v>16082241817</v>
      </c>
      <c r="I54" s="27">
        <v>0</v>
      </c>
      <c r="J54" s="27">
        <v>37488259792</v>
      </c>
    </row>
    <row r="55" spans="1:10" ht="14.25" outlineLevel="2">
      <c r="A55" s="17" t="s">
        <v>40</v>
      </c>
      <c r="B55" s="17" t="s">
        <v>109</v>
      </c>
      <c r="C55" s="18" t="s">
        <v>110</v>
      </c>
      <c r="D55" s="27">
        <v>250436844</v>
      </c>
      <c r="E55" s="27">
        <v>849209089</v>
      </c>
      <c r="F55" s="27">
        <v>0</v>
      </c>
      <c r="G55" s="27">
        <v>99128134327</v>
      </c>
      <c r="H55" s="27">
        <v>87990443842</v>
      </c>
      <c r="I55" s="27">
        <v>0</v>
      </c>
      <c r="J55" s="27">
        <v>188218224102</v>
      </c>
    </row>
    <row r="56" spans="1:10" ht="14.25" outlineLevel="2">
      <c r="A56" s="17" t="s">
        <v>40</v>
      </c>
      <c r="B56" s="17" t="s">
        <v>111</v>
      </c>
      <c r="C56" s="18" t="s">
        <v>112</v>
      </c>
      <c r="D56" s="27">
        <v>200000000</v>
      </c>
      <c r="E56" s="27">
        <v>0</v>
      </c>
      <c r="F56" s="27">
        <v>0</v>
      </c>
      <c r="G56" s="27">
        <v>132765108382</v>
      </c>
      <c r="H56" s="27">
        <v>134073056336</v>
      </c>
      <c r="I56" s="27">
        <v>0</v>
      </c>
      <c r="J56" s="27">
        <v>267038164718</v>
      </c>
    </row>
    <row r="57" spans="1:10" ht="14.25" outlineLevel="2">
      <c r="A57" s="17" t="s">
        <v>40</v>
      </c>
      <c r="B57" s="17" t="s">
        <v>113</v>
      </c>
      <c r="C57" s="18" t="s">
        <v>114</v>
      </c>
      <c r="D57" s="27">
        <v>2207620282</v>
      </c>
      <c r="E57" s="27">
        <v>707385665</v>
      </c>
      <c r="F57" s="27">
        <v>540276203</v>
      </c>
      <c r="G57" s="27">
        <v>165193177768</v>
      </c>
      <c r="H57" s="27">
        <v>167405209520</v>
      </c>
      <c r="I57" s="27">
        <v>540133151</v>
      </c>
      <c r="J57" s="27">
        <v>336593802589</v>
      </c>
    </row>
    <row r="58" spans="1:10" ht="14.25" outlineLevel="2">
      <c r="A58" s="17" t="s">
        <v>40</v>
      </c>
      <c r="B58" s="17" t="s">
        <v>115</v>
      </c>
      <c r="C58" s="18" t="s">
        <v>116</v>
      </c>
      <c r="D58" s="27">
        <v>1847429230</v>
      </c>
      <c r="E58" s="27">
        <v>47911745</v>
      </c>
      <c r="F58" s="27">
        <v>5800673470</v>
      </c>
      <c r="G58" s="27">
        <v>118983487196</v>
      </c>
      <c r="H58" s="27">
        <v>113357743697</v>
      </c>
      <c r="I58" s="27">
        <v>3800316209</v>
      </c>
      <c r="J58" s="27">
        <v>243837561547</v>
      </c>
    </row>
    <row r="59" spans="1:10" ht="14.25" outlineLevel="2">
      <c r="A59" s="17" t="s">
        <v>40</v>
      </c>
      <c r="B59" s="17" t="s">
        <v>117</v>
      </c>
      <c r="C59" s="18" t="s">
        <v>118</v>
      </c>
      <c r="D59" s="27">
        <v>2050003637</v>
      </c>
      <c r="E59" s="27">
        <v>0</v>
      </c>
      <c r="F59" s="27">
        <v>1040024314</v>
      </c>
      <c r="G59" s="27">
        <v>101503567678</v>
      </c>
      <c r="H59" s="27">
        <v>103047884344</v>
      </c>
      <c r="I59" s="27">
        <v>2330000000</v>
      </c>
      <c r="J59" s="27">
        <v>209971479973</v>
      </c>
    </row>
    <row r="60" spans="1:10" ht="14.25" outlineLevel="2">
      <c r="A60" s="17" t="s">
        <v>40</v>
      </c>
      <c r="B60" s="17" t="s">
        <v>119</v>
      </c>
      <c r="C60" s="18" t="s">
        <v>120</v>
      </c>
      <c r="D60" s="27">
        <v>1400000000</v>
      </c>
      <c r="E60" s="27">
        <v>0</v>
      </c>
      <c r="F60" s="27">
        <v>931625785</v>
      </c>
      <c r="G60" s="27">
        <v>94262266704</v>
      </c>
      <c r="H60" s="27">
        <v>92974362150</v>
      </c>
      <c r="I60" s="27">
        <v>901380684</v>
      </c>
      <c r="J60" s="27">
        <v>190469635323</v>
      </c>
    </row>
    <row r="61" spans="1:10" ht="14.25" outlineLevel="2">
      <c r="A61" s="17" t="s">
        <v>40</v>
      </c>
      <c r="B61" s="17" t="s">
        <v>121</v>
      </c>
      <c r="C61" s="18" t="s">
        <v>122</v>
      </c>
      <c r="D61" s="27">
        <v>0</v>
      </c>
      <c r="E61" s="27">
        <v>0</v>
      </c>
      <c r="F61" s="27">
        <v>0</v>
      </c>
      <c r="G61" s="27">
        <v>39955391739</v>
      </c>
      <c r="H61" s="27">
        <v>40722213799</v>
      </c>
      <c r="I61" s="27">
        <v>0</v>
      </c>
      <c r="J61" s="27">
        <v>80677605538</v>
      </c>
    </row>
    <row r="62" spans="1:10" ht="14.25" outlineLevel="2">
      <c r="A62" s="17" t="s">
        <v>40</v>
      </c>
      <c r="B62" s="17" t="s">
        <v>123</v>
      </c>
      <c r="C62" s="18" t="s">
        <v>124</v>
      </c>
      <c r="D62" s="27">
        <v>200000000</v>
      </c>
      <c r="E62" s="27">
        <v>0</v>
      </c>
      <c r="F62" s="27">
        <v>0</v>
      </c>
      <c r="G62" s="27">
        <v>30624732232</v>
      </c>
      <c r="H62" s="27">
        <v>31434911200</v>
      </c>
      <c r="I62" s="27">
        <v>0</v>
      </c>
      <c r="J62" s="27">
        <v>62259643432</v>
      </c>
    </row>
    <row r="63" spans="1:10" ht="14.25" outlineLevel="2">
      <c r="A63" s="17" t="s">
        <v>40</v>
      </c>
      <c r="B63" s="17" t="s">
        <v>125</v>
      </c>
      <c r="C63" s="18" t="s">
        <v>126</v>
      </c>
      <c r="D63" s="27">
        <v>150000000</v>
      </c>
      <c r="E63" s="27">
        <v>50235516</v>
      </c>
      <c r="F63" s="27">
        <v>1492382595</v>
      </c>
      <c r="G63" s="27">
        <v>40171344088</v>
      </c>
      <c r="H63" s="27">
        <v>41415621327</v>
      </c>
      <c r="I63" s="27">
        <v>1740322186</v>
      </c>
      <c r="J63" s="27">
        <v>85019905712</v>
      </c>
    </row>
    <row r="64" spans="1:10" ht="14.25" outlineLevel="2">
      <c r="A64" s="17" t="s">
        <v>40</v>
      </c>
      <c r="B64" s="17" t="s">
        <v>127</v>
      </c>
      <c r="C64" s="18" t="s">
        <v>128</v>
      </c>
      <c r="D64" s="27">
        <v>0</v>
      </c>
      <c r="E64" s="27">
        <v>507574512</v>
      </c>
      <c r="F64" s="27">
        <v>0</v>
      </c>
      <c r="G64" s="27">
        <v>21321376433</v>
      </c>
      <c r="H64" s="27">
        <v>21208389548</v>
      </c>
      <c r="I64" s="27">
        <v>0</v>
      </c>
      <c r="J64" s="27">
        <v>43037340493</v>
      </c>
    </row>
    <row r="65" spans="1:10" ht="14.25" outlineLevel="2">
      <c r="A65" s="17" t="s">
        <v>40</v>
      </c>
      <c r="B65" s="17" t="s">
        <v>129</v>
      </c>
      <c r="C65" s="18" t="s">
        <v>130</v>
      </c>
      <c r="D65" s="27">
        <v>3500685984</v>
      </c>
      <c r="E65" s="27">
        <v>0</v>
      </c>
      <c r="F65" s="27">
        <v>15061389376</v>
      </c>
      <c r="G65" s="27">
        <v>0</v>
      </c>
      <c r="H65" s="27">
        <v>0</v>
      </c>
      <c r="I65" s="27">
        <v>16353216559</v>
      </c>
      <c r="J65" s="27">
        <v>34915291919</v>
      </c>
    </row>
    <row r="66" spans="1:10" ht="14.25" outlineLevel="2">
      <c r="A66" s="17" t="s">
        <v>40</v>
      </c>
      <c r="B66" s="17" t="s">
        <v>131</v>
      </c>
      <c r="C66" s="18" t="s">
        <v>132</v>
      </c>
      <c r="D66" s="27">
        <v>0</v>
      </c>
      <c r="E66" s="27">
        <v>0</v>
      </c>
      <c r="F66" s="27">
        <v>0</v>
      </c>
      <c r="G66" s="27">
        <v>540521095</v>
      </c>
      <c r="H66" s="27">
        <v>528616946</v>
      </c>
      <c r="I66" s="27">
        <v>0</v>
      </c>
      <c r="J66" s="27">
        <v>1069138041</v>
      </c>
    </row>
    <row r="67" spans="1:10" ht="14.25" outlineLevel="2">
      <c r="A67" s="17" t="s">
        <v>40</v>
      </c>
      <c r="B67" s="17" t="s">
        <v>133</v>
      </c>
      <c r="C67" s="18" t="s">
        <v>134</v>
      </c>
      <c r="D67" s="27">
        <v>0</v>
      </c>
      <c r="E67" s="27">
        <v>0</v>
      </c>
      <c r="F67" s="27">
        <v>0</v>
      </c>
      <c r="G67" s="27">
        <v>3307169543</v>
      </c>
      <c r="H67" s="27">
        <v>3457963996</v>
      </c>
      <c r="I67" s="27">
        <v>0</v>
      </c>
      <c r="J67" s="27">
        <v>6765133539</v>
      </c>
    </row>
    <row r="68" spans="1:10" ht="14.25" outlineLevel="2">
      <c r="A68" s="17" t="s">
        <v>40</v>
      </c>
      <c r="B68" s="17" t="s">
        <v>25</v>
      </c>
      <c r="C68" s="18" t="s">
        <v>26</v>
      </c>
      <c r="D68" s="27">
        <v>600368577</v>
      </c>
      <c r="E68" s="27">
        <v>2102660751</v>
      </c>
      <c r="F68" s="27">
        <v>0</v>
      </c>
      <c r="G68" s="27">
        <v>16647199616</v>
      </c>
      <c r="H68" s="27">
        <v>16906952506</v>
      </c>
      <c r="I68" s="27">
        <v>0</v>
      </c>
      <c r="J68" s="27">
        <v>36257181450</v>
      </c>
    </row>
    <row r="69" spans="1:10" ht="14.25" outlineLevel="2">
      <c r="A69" s="17" t="s">
        <v>40</v>
      </c>
      <c r="B69" s="17" t="s">
        <v>27</v>
      </c>
      <c r="C69" s="18" t="s">
        <v>28</v>
      </c>
      <c r="D69" s="27">
        <v>2945716750</v>
      </c>
      <c r="E69" s="27">
        <v>10619599275</v>
      </c>
      <c r="F69" s="27">
        <v>3322393967</v>
      </c>
      <c r="G69" s="27">
        <v>57824635188</v>
      </c>
      <c r="H69" s="27">
        <v>57022336373</v>
      </c>
      <c r="I69" s="27">
        <v>3871899726</v>
      </c>
      <c r="J69" s="27">
        <v>135606581279</v>
      </c>
    </row>
    <row r="70" spans="1:10" ht="14.25" outlineLevel="2">
      <c r="A70" s="17" t="s">
        <v>40</v>
      </c>
      <c r="B70" s="17" t="s">
        <v>135</v>
      </c>
      <c r="C70" s="18" t="s">
        <v>136</v>
      </c>
      <c r="D70" s="27">
        <v>0</v>
      </c>
      <c r="E70" s="27">
        <v>0</v>
      </c>
      <c r="F70" s="27">
        <v>0</v>
      </c>
      <c r="G70" s="27">
        <v>9809070861</v>
      </c>
      <c r="H70" s="27">
        <v>9755487819</v>
      </c>
      <c r="I70" s="27">
        <v>0</v>
      </c>
      <c r="J70" s="27">
        <v>19564558680</v>
      </c>
    </row>
    <row r="71" spans="1:10" ht="14.25" outlineLevel="2">
      <c r="A71" s="17" t="s">
        <v>40</v>
      </c>
      <c r="B71" s="17" t="s">
        <v>137</v>
      </c>
      <c r="C71" s="18" t="s">
        <v>138</v>
      </c>
      <c r="D71" s="27">
        <v>0</v>
      </c>
      <c r="E71" s="27">
        <v>0</v>
      </c>
      <c r="F71" s="27">
        <v>0</v>
      </c>
      <c r="G71" s="27">
        <v>2501188048</v>
      </c>
      <c r="H71" s="27">
        <v>3951784878</v>
      </c>
      <c r="I71" s="27">
        <v>0</v>
      </c>
      <c r="J71" s="27">
        <v>6452972926</v>
      </c>
    </row>
    <row r="72" spans="1:10" ht="14.25" outlineLevel="2">
      <c r="A72" s="17" t="s">
        <v>40</v>
      </c>
      <c r="B72" s="17" t="s">
        <v>139</v>
      </c>
      <c r="C72" s="18" t="s">
        <v>140</v>
      </c>
      <c r="D72" s="27">
        <v>0</v>
      </c>
      <c r="E72" s="27">
        <v>0</v>
      </c>
      <c r="F72" s="27">
        <v>974875209</v>
      </c>
      <c r="G72" s="27">
        <v>2986275249</v>
      </c>
      <c r="H72" s="27">
        <v>3015620397</v>
      </c>
      <c r="I72" s="27">
        <v>974616424</v>
      </c>
      <c r="J72" s="27">
        <v>7951387279</v>
      </c>
    </row>
    <row r="73" spans="1:10" ht="14.25" outlineLevel="2">
      <c r="A73" s="17" t="s">
        <v>40</v>
      </c>
      <c r="B73" s="17" t="s">
        <v>141</v>
      </c>
      <c r="C73" s="18" t="s">
        <v>142</v>
      </c>
      <c r="D73" s="27">
        <v>3792672424</v>
      </c>
      <c r="E73" s="27">
        <v>2599898561</v>
      </c>
      <c r="F73" s="27">
        <v>0</v>
      </c>
      <c r="G73" s="27">
        <v>40354821471</v>
      </c>
      <c r="H73" s="27">
        <v>39250903485</v>
      </c>
      <c r="I73" s="27">
        <v>0</v>
      </c>
      <c r="J73" s="27">
        <v>85998295941</v>
      </c>
    </row>
    <row r="74" spans="1:10" ht="14.25" outlineLevel="2">
      <c r="A74" s="17" t="s">
        <v>40</v>
      </c>
      <c r="B74" s="17" t="s">
        <v>143</v>
      </c>
      <c r="C74" s="18" t="s">
        <v>144</v>
      </c>
      <c r="D74" s="27">
        <v>0</v>
      </c>
      <c r="E74" s="27">
        <v>0</v>
      </c>
      <c r="F74" s="27">
        <v>62384651</v>
      </c>
      <c r="G74" s="27">
        <v>0</v>
      </c>
      <c r="H74" s="27">
        <v>0</v>
      </c>
      <c r="I74" s="27">
        <v>62370440</v>
      </c>
      <c r="J74" s="27">
        <v>124755091</v>
      </c>
    </row>
    <row r="75" spans="1:10" ht="14.25" outlineLevel="2">
      <c r="A75" s="17" t="s">
        <v>40</v>
      </c>
      <c r="B75" s="17" t="s">
        <v>145</v>
      </c>
      <c r="C75" s="18" t="s">
        <v>146</v>
      </c>
      <c r="D75" s="27">
        <v>1700286783</v>
      </c>
      <c r="E75" s="27">
        <v>474154500</v>
      </c>
      <c r="F75" s="27">
        <v>84000000</v>
      </c>
      <c r="G75" s="27">
        <v>20178863100</v>
      </c>
      <c r="H75" s="27">
        <v>20143223554</v>
      </c>
      <c r="I75" s="27">
        <v>84000000</v>
      </c>
      <c r="J75" s="27">
        <v>42664527937</v>
      </c>
    </row>
    <row r="76" spans="1:10" ht="14.25" outlineLevel="2">
      <c r="A76" s="17" t="s">
        <v>40</v>
      </c>
      <c r="B76" s="17" t="s">
        <v>147</v>
      </c>
      <c r="C76" s="18" t="s">
        <v>148</v>
      </c>
      <c r="D76" s="27">
        <v>200000000</v>
      </c>
      <c r="E76" s="27">
        <v>0</v>
      </c>
      <c r="F76" s="27">
        <v>0</v>
      </c>
      <c r="G76" s="27">
        <v>1126623965</v>
      </c>
      <c r="H76" s="27">
        <v>947435910</v>
      </c>
      <c r="I76" s="27">
        <v>0</v>
      </c>
      <c r="J76" s="27">
        <v>2274059875</v>
      </c>
    </row>
    <row r="77" spans="1:10" ht="14.25" outlineLevel="2">
      <c r="A77" s="17" t="s">
        <v>40</v>
      </c>
      <c r="B77" s="17" t="s">
        <v>149</v>
      </c>
      <c r="C77" s="18" t="s">
        <v>150</v>
      </c>
      <c r="D77" s="27">
        <v>0</v>
      </c>
      <c r="E77" s="27">
        <v>1652372625</v>
      </c>
      <c r="F77" s="27">
        <v>0</v>
      </c>
      <c r="G77" s="27">
        <v>10209150534</v>
      </c>
      <c r="H77" s="27">
        <v>10132596072</v>
      </c>
      <c r="I77" s="27">
        <v>0</v>
      </c>
      <c r="J77" s="27">
        <v>21994119231</v>
      </c>
    </row>
    <row r="78" spans="1:10" ht="14.25" outlineLevel="2">
      <c r="A78" s="17" t="s">
        <v>40</v>
      </c>
      <c r="B78" s="17" t="s">
        <v>151</v>
      </c>
      <c r="C78" s="18" t="s">
        <v>152</v>
      </c>
      <c r="D78" s="27">
        <v>0</v>
      </c>
      <c r="E78" s="27">
        <v>0</v>
      </c>
      <c r="F78" s="27">
        <v>0</v>
      </c>
      <c r="G78" s="27">
        <v>5718443404</v>
      </c>
      <c r="H78" s="27">
        <v>5713457599</v>
      </c>
      <c r="I78" s="27">
        <v>0</v>
      </c>
      <c r="J78" s="27">
        <v>11431901003</v>
      </c>
    </row>
    <row r="79" spans="1:10" ht="14.25" outlineLevel="2">
      <c r="A79" s="17" t="s">
        <v>40</v>
      </c>
      <c r="B79" s="17" t="s">
        <v>153</v>
      </c>
      <c r="C79" s="18" t="s">
        <v>154</v>
      </c>
      <c r="D79" s="27">
        <v>210200045</v>
      </c>
      <c r="E79" s="27">
        <v>1002732801</v>
      </c>
      <c r="F79" s="27">
        <v>0</v>
      </c>
      <c r="G79" s="27">
        <v>3241436045</v>
      </c>
      <c r="H79" s="27">
        <v>2891169231</v>
      </c>
      <c r="I79" s="27">
        <v>0</v>
      </c>
      <c r="J79" s="27">
        <v>7345538122</v>
      </c>
    </row>
    <row r="80" spans="1:10" ht="14.25" outlineLevel="2">
      <c r="A80" s="17" t="s">
        <v>40</v>
      </c>
      <c r="B80" s="17" t="s">
        <v>29</v>
      </c>
      <c r="C80" s="18" t="s">
        <v>30</v>
      </c>
      <c r="D80" s="27">
        <v>3246017394</v>
      </c>
      <c r="E80" s="27">
        <v>5689391485</v>
      </c>
      <c r="F80" s="27">
        <v>0</v>
      </c>
      <c r="G80" s="27">
        <v>36006697156</v>
      </c>
      <c r="H80" s="27">
        <v>35338268892</v>
      </c>
      <c r="I80" s="27">
        <v>0</v>
      </c>
      <c r="J80" s="27">
        <v>80280374927</v>
      </c>
    </row>
    <row r="81" spans="1:10" ht="14.25" outlineLevel="2">
      <c r="A81" s="17" t="s">
        <v>40</v>
      </c>
      <c r="B81" s="17" t="s">
        <v>31</v>
      </c>
      <c r="C81" s="18" t="s">
        <v>32</v>
      </c>
      <c r="D81" s="27">
        <v>8593675213</v>
      </c>
      <c r="E81" s="27">
        <v>8024361302</v>
      </c>
      <c r="F81" s="27">
        <v>2955097433</v>
      </c>
      <c r="G81" s="27">
        <v>64539697914</v>
      </c>
      <c r="H81" s="27">
        <v>67242288733</v>
      </c>
      <c r="I81" s="27">
        <v>7452330860</v>
      </c>
      <c r="J81" s="27">
        <v>158807451455</v>
      </c>
    </row>
    <row r="82" spans="1:10" ht="14.25" outlineLevel="2">
      <c r="A82" s="17" t="s">
        <v>40</v>
      </c>
      <c r="B82" s="17" t="s">
        <v>155</v>
      </c>
      <c r="C82" s="18" t="s">
        <v>156</v>
      </c>
      <c r="D82" s="27">
        <v>2833541375</v>
      </c>
      <c r="E82" s="27">
        <v>0</v>
      </c>
      <c r="F82" s="27">
        <v>0</v>
      </c>
      <c r="G82" s="27">
        <v>15009458104</v>
      </c>
      <c r="H82" s="27">
        <v>15405289794</v>
      </c>
      <c r="I82" s="27">
        <v>0</v>
      </c>
      <c r="J82" s="27">
        <v>33248289273</v>
      </c>
    </row>
    <row r="83" spans="1:10" ht="14.25" outlineLevel="2">
      <c r="A83" s="17" t="s">
        <v>40</v>
      </c>
      <c r="B83" s="17" t="s">
        <v>33</v>
      </c>
      <c r="C83" s="18" t="s">
        <v>34</v>
      </c>
      <c r="D83" s="27">
        <v>634035175</v>
      </c>
      <c r="E83" s="27">
        <v>3794516695</v>
      </c>
      <c r="F83" s="27">
        <v>0</v>
      </c>
      <c r="G83" s="27">
        <v>52301335616</v>
      </c>
      <c r="H83" s="27">
        <v>49491706599</v>
      </c>
      <c r="I83" s="27">
        <v>0</v>
      </c>
      <c r="J83" s="27">
        <v>106221594085</v>
      </c>
    </row>
    <row r="84" spans="1:10" ht="14.25" outlineLevel="2">
      <c r="A84" s="17" t="s">
        <v>40</v>
      </c>
      <c r="B84" s="17" t="s">
        <v>35</v>
      </c>
      <c r="C84" s="18" t="s">
        <v>36</v>
      </c>
      <c r="D84" s="27">
        <v>3199255258</v>
      </c>
      <c r="E84" s="27">
        <v>11081762539</v>
      </c>
      <c r="F84" s="27">
        <v>0</v>
      </c>
      <c r="G84" s="27">
        <v>73742463145</v>
      </c>
      <c r="H84" s="27">
        <v>75536846413</v>
      </c>
      <c r="I84" s="27">
        <v>0</v>
      </c>
      <c r="J84" s="27">
        <v>163560327355</v>
      </c>
    </row>
    <row r="85" spans="1:10" ht="14.25" outlineLevel="2">
      <c r="A85" s="17" t="s">
        <v>40</v>
      </c>
      <c r="B85" s="17" t="s">
        <v>17</v>
      </c>
      <c r="C85" s="18" t="s">
        <v>18</v>
      </c>
      <c r="D85" s="27">
        <v>4404544183</v>
      </c>
      <c r="E85" s="27">
        <v>4848379380</v>
      </c>
      <c r="F85" s="27">
        <v>2558801015</v>
      </c>
      <c r="G85" s="27">
        <v>20533392291</v>
      </c>
      <c r="H85" s="27">
        <v>20198234600</v>
      </c>
      <c r="I85" s="27">
        <v>3258862908</v>
      </c>
      <c r="J85" s="27">
        <v>55802214377</v>
      </c>
    </row>
    <row r="86" spans="1:10" s="25" customFormat="1" ht="49.5" customHeight="1" outlineLevel="1">
      <c r="A86" s="26" t="s">
        <v>157</v>
      </c>
      <c r="B86" s="22"/>
      <c r="C86" s="23"/>
      <c r="D86" s="28">
        <f>SUBTOTAL(9,D19:D85)</f>
        <v>79247493241</v>
      </c>
      <c r="E86" s="28">
        <f>SUBTOTAL(9,E19:E85)</f>
        <v>80855101940</v>
      </c>
      <c r="F86" s="28">
        <f>SUBTOTAL(9,F19:F85)</f>
        <v>266655448286</v>
      </c>
      <c r="G86" s="28">
        <f>SUBTOTAL(9,G19:G85)</f>
        <v>1500626249442</v>
      </c>
      <c r="H86" s="28">
        <f>SUBTOTAL(9,H19:H85)</f>
        <v>1478679578622</v>
      </c>
      <c r="I86" s="28">
        <f>SUBTOTAL(9,I19:I85)</f>
        <v>273733978868</v>
      </c>
      <c r="J86" s="28">
        <f>SUBTOTAL(9,J19:J85)</f>
        <v>3679797850399</v>
      </c>
    </row>
    <row r="87" spans="1:10" ht="14.25" outlineLevel="2">
      <c r="A87" s="17" t="s">
        <v>158</v>
      </c>
      <c r="B87" s="17" t="s">
        <v>51</v>
      </c>
      <c r="C87" s="18" t="s">
        <v>52</v>
      </c>
      <c r="D87" s="19">
        <v>0</v>
      </c>
      <c r="E87" s="19">
        <v>0</v>
      </c>
      <c r="F87" s="19">
        <v>15600000</v>
      </c>
      <c r="G87" s="19">
        <v>0</v>
      </c>
      <c r="H87" s="19">
        <v>0</v>
      </c>
      <c r="I87" s="19">
        <v>3402083</v>
      </c>
      <c r="J87" s="19">
        <v>19002083</v>
      </c>
    </row>
    <row r="88" spans="1:10" ht="14.25" outlineLevel="2">
      <c r="A88" s="17" t="s">
        <v>158</v>
      </c>
      <c r="B88" s="17" t="s">
        <v>55</v>
      </c>
      <c r="C88" s="18" t="s">
        <v>56</v>
      </c>
      <c r="D88" s="19">
        <v>30000000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30000000</v>
      </c>
    </row>
    <row r="89" spans="1:10" ht="14.25" outlineLevel="2">
      <c r="A89" s="17" t="s">
        <v>158</v>
      </c>
      <c r="B89" s="17" t="s">
        <v>57</v>
      </c>
      <c r="C89" s="18" t="s">
        <v>58</v>
      </c>
      <c r="D89" s="19">
        <v>0</v>
      </c>
      <c r="E89" s="19">
        <v>180000000</v>
      </c>
      <c r="F89" s="19">
        <v>0</v>
      </c>
      <c r="G89" s="19">
        <v>0</v>
      </c>
      <c r="H89" s="19">
        <v>0</v>
      </c>
      <c r="I89" s="19">
        <v>0</v>
      </c>
      <c r="J89" s="19">
        <v>180000000</v>
      </c>
    </row>
    <row r="90" spans="1:10" ht="14.25" outlineLevel="2">
      <c r="A90" s="17" t="s">
        <v>158</v>
      </c>
      <c r="B90" s="17" t="s">
        <v>61</v>
      </c>
      <c r="C90" s="18" t="s">
        <v>62</v>
      </c>
      <c r="D90" s="19">
        <v>30000000</v>
      </c>
      <c r="E90" s="19">
        <v>30000000</v>
      </c>
      <c r="F90" s="19">
        <v>0</v>
      </c>
      <c r="G90" s="19">
        <v>0</v>
      </c>
      <c r="H90" s="19">
        <v>0</v>
      </c>
      <c r="I90" s="19">
        <v>0</v>
      </c>
      <c r="J90" s="19">
        <v>60000000</v>
      </c>
    </row>
    <row r="91" spans="1:10" ht="14.25" outlineLevel="2">
      <c r="A91" s="17" t="s">
        <v>158</v>
      </c>
      <c r="B91" s="17" t="s">
        <v>63</v>
      </c>
      <c r="C91" s="18" t="s">
        <v>64</v>
      </c>
      <c r="D91" s="19">
        <v>0</v>
      </c>
      <c r="E91" s="19">
        <v>50000000</v>
      </c>
      <c r="F91" s="19">
        <v>0</v>
      </c>
      <c r="G91" s="19">
        <v>0</v>
      </c>
      <c r="H91" s="19">
        <v>0</v>
      </c>
      <c r="I91" s="19">
        <v>0</v>
      </c>
      <c r="J91" s="19">
        <v>50000000</v>
      </c>
    </row>
    <row r="92" spans="1:10" ht="14.25" outlineLevel="2">
      <c r="A92" s="17" t="s">
        <v>158</v>
      </c>
      <c r="B92" s="17" t="s">
        <v>83</v>
      </c>
      <c r="C92" s="18" t="s">
        <v>84</v>
      </c>
      <c r="D92" s="19">
        <v>0</v>
      </c>
      <c r="E92" s="19">
        <v>0</v>
      </c>
      <c r="F92" s="19">
        <v>7950000</v>
      </c>
      <c r="G92" s="19">
        <v>0</v>
      </c>
      <c r="H92" s="19">
        <v>0</v>
      </c>
      <c r="I92" s="19">
        <v>5011601.1</v>
      </c>
      <c r="J92" s="19">
        <v>12961601.1</v>
      </c>
    </row>
    <row r="93" spans="1:10" ht="14.25" outlineLevel="2">
      <c r="A93" s="17" t="s">
        <v>158</v>
      </c>
      <c r="B93" s="17" t="s">
        <v>95</v>
      </c>
      <c r="C93" s="18" t="s">
        <v>96</v>
      </c>
      <c r="D93" s="19">
        <v>0</v>
      </c>
      <c r="E93" s="19">
        <v>0</v>
      </c>
      <c r="F93" s="19">
        <v>0</v>
      </c>
      <c r="G93" s="19">
        <v>8759090</v>
      </c>
      <c r="H93" s="19">
        <v>8723005</v>
      </c>
      <c r="I93" s="19">
        <v>0</v>
      </c>
      <c r="J93" s="19">
        <v>17482095</v>
      </c>
    </row>
    <row r="94" spans="1:10" ht="14.25" outlineLevel="2">
      <c r="A94" s="17" t="s">
        <v>158</v>
      </c>
      <c r="B94" s="17" t="s">
        <v>23</v>
      </c>
      <c r="C94" s="18" t="s">
        <v>24</v>
      </c>
      <c r="D94" s="19">
        <v>0</v>
      </c>
      <c r="E94" s="19">
        <v>0</v>
      </c>
      <c r="F94" s="19">
        <v>6048371.58</v>
      </c>
      <c r="G94" s="19">
        <v>0</v>
      </c>
      <c r="H94" s="19">
        <v>0</v>
      </c>
      <c r="I94" s="19">
        <v>6044858.6</v>
      </c>
      <c r="J94" s="19">
        <v>12093230.18</v>
      </c>
    </row>
    <row r="95" spans="1:10" ht="14.25" outlineLevel="2">
      <c r="A95" s="17" t="s">
        <v>158</v>
      </c>
      <c r="B95" s="17" t="s">
        <v>113</v>
      </c>
      <c r="C95" s="18" t="s">
        <v>114</v>
      </c>
      <c r="D95" s="19">
        <v>0</v>
      </c>
      <c r="E95" s="19">
        <v>0</v>
      </c>
      <c r="F95" s="19">
        <v>0</v>
      </c>
      <c r="G95" s="19">
        <v>331919170.87</v>
      </c>
      <c r="H95" s="19">
        <v>331145876.34</v>
      </c>
      <c r="I95" s="19">
        <v>0</v>
      </c>
      <c r="J95" s="19">
        <v>663065047.21</v>
      </c>
    </row>
    <row r="96" spans="1:10" ht="14.25" outlineLevel="2">
      <c r="A96" s="17" t="s">
        <v>158</v>
      </c>
      <c r="B96" s="17" t="s">
        <v>125</v>
      </c>
      <c r="C96" s="18" t="s">
        <v>126</v>
      </c>
      <c r="D96" s="19">
        <v>0</v>
      </c>
      <c r="E96" s="19">
        <v>0</v>
      </c>
      <c r="F96" s="19">
        <v>0</v>
      </c>
      <c r="G96" s="19">
        <v>23959759.19</v>
      </c>
      <c r="H96" s="19">
        <v>21698617.89</v>
      </c>
      <c r="I96" s="19">
        <v>0</v>
      </c>
      <c r="J96" s="19">
        <v>45658377.08</v>
      </c>
    </row>
    <row r="97" spans="1:10" ht="14.25" outlineLevel="2">
      <c r="A97" s="17" t="s">
        <v>158</v>
      </c>
      <c r="B97" s="17" t="s">
        <v>25</v>
      </c>
      <c r="C97" s="18" t="s">
        <v>26</v>
      </c>
      <c r="D97" s="19">
        <v>30000000</v>
      </c>
      <c r="E97" s="19">
        <v>30003000</v>
      </c>
      <c r="F97" s="19">
        <v>0</v>
      </c>
      <c r="G97" s="19">
        <v>33744400</v>
      </c>
      <c r="H97" s="19">
        <v>33995503</v>
      </c>
      <c r="I97" s="19">
        <v>0</v>
      </c>
      <c r="J97" s="19">
        <v>127742903</v>
      </c>
    </row>
    <row r="98" spans="1:10" ht="14.25" outlineLevel="2">
      <c r="A98" s="17" t="s">
        <v>158</v>
      </c>
      <c r="B98" s="17" t="s">
        <v>27</v>
      </c>
      <c r="C98" s="18" t="s">
        <v>28</v>
      </c>
      <c r="D98" s="19">
        <v>0</v>
      </c>
      <c r="E98" s="19">
        <v>5000000</v>
      </c>
      <c r="F98" s="19">
        <v>0</v>
      </c>
      <c r="G98" s="19">
        <v>10032467.15</v>
      </c>
      <c r="H98" s="19">
        <v>10021953.05</v>
      </c>
      <c r="I98" s="19">
        <v>0</v>
      </c>
      <c r="J98" s="19">
        <v>25054420.2</v>
      </c>
    </row>
    <row r="99" spans="1:10" ht="14.25" outlineLevel="2">
      <c r="A99" s="17" t="s">
        <v>158</v>
      </c>
      <c r="B99" s="17" t="s">
        <v>29</v>
      </c>
      <c r="C99" s="18" t="s">
        <v>30</v>
      </c>
      <c r="D99" s="19">
        <v>0</v>
      </c>
      <c r="E99" s="19">
        <v>10000000</v>
      </c>
      <c r="F99" s="19">
        <v>0</v>
      </c>
      <c r="G99" s="19">
        <v>49894874.57</v>
      </c>
      <c r="H99" s="19">
        <v>50862723.5</v>
      </c>
      <c r="I99" s="19">
        <v>0</v>
      </c>
      <c r="J99" s="19">
        <v>110757598.07</v>
      </c>
    </row>
    <row r="100" spans="1:10" ht="14.25" outlineLevel="2">
      <c r="A100" s="17" t="s">
        <v>158</v>
      </c>
      <c r="B100" s="17" t="s">
        <v>31</v>
      </c>
      <c r="C100" s="18" t="s">
        <v>32</v>
      </c>
      <c r="D100" s="19">
        <v>0</v>
      </c>
      <c r="E100" s="19">
        <v>150097500</v>
      </c>
      <c r="F100" s="19">
        <v>8759090</v>
      </c>
      <c r="G100" s="19">
        <v>42628361.33</v>
      </c>
      <c r="H100" s="19">
        <v>42573376.62</v>
      </c>
      <c r="I100" s="19">
        <v>8723005</v>
      </c>
      <c r="J100" s="19">
        <v>252781332.95</v>
      </c>
    </row>
    <row r="101" spans="1:10" ht="14.25" outlineLevel="2">
      <c r="A101" s="17" t="s">
        <v>158</v>
      </c>
      <c r="B101" s="17" t="s">
        <v>35</v>
      </c>
      <c r="C101" s="18" t="s">
        <v>36</v>
      </c>
      <c r="D101" s="19">
        <v>0</v>
      </c>
      <c r="E101" s="19">
        <v>175000000</v>
      </c>
      <c r="F101" s="19">
        <v>0</v>
      </c>
      <c r="G101" s="19">
        <v>76304528.97</v>
      </c>
      <c r="H101" s="19">
        <v>87753963.48</v>
      </c>
      <c r="I101" s="19">
        <v>0</v>
      </c>
      <c r="J101" s="19">
        <v>339058492.45</v>
      </c>
    </row>
    <row r="102" spans="1:10" ht="14.25" outlineLevel="2">
      <c r="A102" s="17" t="s">
        <v>158</v>
      </c>
      <c r="B102" s="17" t="s">
        <v>17</v>
      </c>
      <c r="C102" s="18" t="s">
        <v>18</v>
      </c>
      <c r="D102" s="19">
        <v>0</v>
      </c>
      <c r="E102" s="19">
        <v>161000000</v>
      </c>
      <c r="F102" s="19">
        <v>0</v>
      </c>
      <c r="G102" s="19">
        <v>130892019.2</v>
      </c>
      <c r="H102" s="19">
        <v>133340076.48</v>
      </c>
      <c r="I102" s="19">
        <v>0</v>
      </c>
      <c r="J102" s="19">
        <v>425232095.68</v>
      </c>
    </row>
    <row r="103" spans="1:10" s="25" customFormat="1" ht="49.5" customHeight="1" outlineLevel="1">
      <c r="A103" s="26" t="s">
        <v>159</v>
      </c>
      <c r="B103" s="22"/>
      <c r="C103" s="23"/>
      <c r="D103" s="24">
        <f>SUBTOTAL(9,D87:D102)</f>
        <v>90000000</v>
      </c>
      <c r="E103" s="24">
        <f>SUBTOTAL(9,E87:E102)</f>
        <v>791100500</v>
      </c>
      <c r="F103" s="24">
        <f>SUBTOTAL(9,F87:F102)</f>
        <v>38357461.58</v>
      </c>
      <c r="G103" s="24">
        <f>SUBTOTAL(9,G87:G102)</f>
        <v>708134671.28</v>
      </c>
      <c r="H103" s="24">
        <f>SUBTOTAL(9,H87:H102)</f>
        <v>720115095.36</v>
      </c>
      <c r="I103" s="24">
        <f>SUBTOTAL(9,I87:I102)</f>
        <v>23181547.7</v>
      </c>
      <c r="J103" s="24">
        <f>SUBTOTAL(9,J87:J102)</f>
        <v>2370889275.92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Counter)&amp;R&amp;"新細明體,標準"&amp;8製表時間：2017/04/28  17:58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2017-04-28T09:59:47Z</dcterms:created>
  <dcterms:modified xsi:type="dcterms:W3CDTF">2017-04-28T09:59:49Z</dcterms:modified>
  <cp:category/>
  <cp:version/>
  <cp:contentType/>
  <cp:contentStatus/>
</cp:coreProperties>
</file>