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7830" activeTab="0"/>
  </bookViews>
  <sheets>
    <sheet name="BDmcs009" sheetId="1" r:id="rId1"/>
  </sheets>
  <externalReferences>
    <externalReference r:id="rId4"/>
  </externalReferences>
  <definedNames>
    <definedName name="_xlnm.Print_Area" localSheetId="0">'BDmcs009'!$A$2:$J$104</definedName>
    <definedName name="_xlnm.Print_Titles" localSheetId="0">'BDmcs009'!$2:$4</definedName>
  </definedNames>
  <calcPr fullCalcOnLoad="1"/>
</workbook>
</file>

<file path=xl/sharedStrings.xml><?xml version="1.0" encoding="utf-8"?>
<sst xmlns="http://schemas.openxmlformats.org/spreadsheetml/2006/main" count="307" uniqueCount="163">
  <si>
    <t>月份 Month：2017/05</t>
  </si>
  <si>
    <t>幣別</t>
  </si>
  <si>
    <r>
      <t xml:space="preserve">證券商
</t>
    </r>
    <r>
      <rPr>
        <sz val="10"/>
        <rFont val="Times New Roman"/>
        <family val="1"/>
      </rPr>
      <t>Securities Firm</t>
    </r>
  </si>
  <si>
    <r>
      <t xml:space="preserve">買賣斷
</t>
    </r>
    <r>
      <rPr>
        <sz val="10"/>
        <rFont val="Times New Roman"/>
        <family val="1"/>
      </rPr>
      <t>Outright purchase and sale</t>
    </r>
  </si>
  <si>
    <r>
      <t xml:space="preserve">附條件承作
</t>
    </r>
    <r>
      <rPr>
        <sz val="10"/>
        <rFont val="Times New Roman"/>
        <family val="1"/>
      </rPr>
      <t>Repo &amp; R-Repo Original</t>
    </r>
  </si>
  <si>
    <r>
      <t xml:space="preserve">附條件到期
</t>
    </r>
    <r>
      <rPr>
        <sz val="10"/>
        <rFont val="Times New Roman"/>
        <family val="1"/>
      </rPr>
      <t>Repo &amp; R-Repo Dated</t>
    </r>
  </si>
  <si>
    <r>
      <t xml:space="preserve">合計
</t>
    </r>
    <r>
      <rPr>
        <sz val="10"/>
        <rFont val="Times New Roman"/>
        <family val="1"/>
      </rPr>
      <t>Total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</si>
  <si>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</si>
  <si>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</si>
  <si>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</si>
  <si>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買進(元)
Purchase</t>
  </si>
  <si>
    <t>賣出(元)
Sale</t>
  </si>
  <si>
    <t>附賣回(元)
Purchase</t>
  </si>
  <si>
    <t>附買回(元)
Sale</t>
  </si>
  <si>
    <t>附買回(元)
Purchase</t>
  </si>
  <si>
    <t>附賣回(元)
Sale</t>
  </si>
  <si>
    <t>AUD</t>
  </si>
  <si>
    <t>980</t>
  </si>
  <si>
    <t>元大證券公司</t>
  </si>
  <si>
    <t>AUD 合計</t>
  </si>
  <si>
    <t>CNY</t>
  </si>
  <si>
    <t>116</t>
  </si>
  <si>
    <t>日盛證券</t>
  </si>
  <si>
    <t>218</t>
  </si>
  <si>
    <t>亞東證券</t>
  </si>
  <si>
    <t>585</t>
  </si>
  <si>
    <t>統一證券</t>
  </si>
  <si>
    <t>592</t>
  </si>
  <si>
    <t>元富證券</t>
  </si>
  <si>
    <t>910</t>
  </si>
  <si>
    <t>群益金鼎證</t>
  </si>
  <si>
    <t>920</t>
  </si>
  <si>
    <t>凱基證券</t>
  </si>
  <si>
    <t>960</t>
  </si>
  <si>
    <t>富邦證券</t>
  </si>
  <si>
    <t>9A0</t>
  </si>
  <si>
    <t>永豐金證券</t>
  </si>
  <si>
    <t>CNY 合計</t>
  </si>
  <si>
    <t>NZD</t>
  </si>
  <si>
    <t>NZD 合計</t>
  </si>
  <si>
    <t>TWD</t>
  </si>
  <si>
    <t>054</t>
  </si>
  <si>
    <t>王道商業銀行</t>
  </si>
  <si>
    <t>055</t>
  </si>
  <si>
    <t>德意志銀行</t>
  </si>
  <si>
    <t>059</t>
  </si>
  <si>
    <t>板信商銀</t>
  </si>
  <si>
    <t>060</t>
  </si>
  <si>
    <t>法國巴黎銀行</t>
  </si>
  <si>
    <t>061</t>
  </si>
  <si>
    <t>新光銀行</t>
  </si>
  <si>
    <t>063</t>
  </si>
  <si>
    <t>華南銀行</t>
  </si>
  <si>
    <t>065</t>
  </si>
  <si>
    <t>永豐銀行</t>
  </si>
  <si>
    <t>066</t>
  </si>
  <si>
    <t>凱基商銀</t>
  </si>
  <si>
    <t>067</t>
  </si>
  <si>
    <t>元大銀行</t>
  </si>
  <si>
    <t>068</t>
  </si>
  <si>
    <t>玉山銀行</t>
  </si>
  <si>
    <t>069</t>
  </si>
  <si>
    <t>安泰商銀</t>
  </si>
  <si>
    <t>071</t>
  </si>
  <si>
    <t>兆豐國際商業銀行</t>
  </si>
  <si>
    <t>074</t>
  </si>
  <si>
    <t>台北富邦銀</t>
  </si>
  <si>
    <t>075</t>
  </si>
  <si>
    <t>第一商業銀行</t>
  </si>
  <si>
    <t>076</t>
  </si>
  <si>
    <t>國泰世華銀</t>
  </si>
  <si>
    <t>079</t>
  </si>
  <si>
    <t>花旗(台灣)銀</t>
  </si>
  <si>
    <t>080</t>
  </si>
  <si>
    <t>匯豐(台灣)銀</t>
  </si>
  <si>
    <t>081</t>
  </si>
  <si>
    <t>農業金庫</t>
  </si>
  <si>
    <t>083</t>
  </si>
  <si>
    <t>京城銀行</t>
  </si>
  <si>
    <t>086</t>
  </si>
  <si>
    <t>華泰銀行</t>
  </si>
  <si>
    <t>087</t>
  </si>
  <si>
    <t>臺灣銀行</t>
  </si>
  <si>
    <t>089</t>
  </si>
  <si>
    <t>遠東銀行</t>
  </si>
  <si>
    <t>090</t>
  </si>
  <si>
    <t>陽信銀行</t>
  </si>
  <si>
    <t>091</t>
  </si>
  <si>
    <t>美國銀行</t>
  </si>
  <si>
    <t>092</t>
  </si>
  <si>
    <t>合作金庫銀</t>
  </si>
  <si>
    <t>093</t>
  </si>
  <si>
    <t>星展台灣商業銀行</t>
  </si>
  <si>
    <t>095</t>
  </si>
  <si>
    <t>渣打國際銀行</t>
  </si>
  <si>
    <t>097</t>
  </si>
  <si>
    <t>高雄銀行</t>
  </si>
  <si>
    <t>102</t>
  </si>
  <si>
    <t>合庫證券</t>
  </si>
  <si>
    <t>103</t>
  </si>
  <si>
    <t>土地銀行</t>
  </si>
  <si>
    <t>104</t>
  </si>
  <si>
    <t>臺銀證券</t>
  </si>
  <si>
    <t>111</t>
  </si>
  <si>
    <t>臺灣企銀</t>
  </si>
  <si>
    <t>123</t>
  </si>
  <si>
    <t>彰化商銀</t>
  </si>
  <si>
    <t>126</t>
  </si>
  <si>
    <t>宏遠證券</t>
  </si>
  <si>
    <t>223</t>
  </si>
  <si>
    <t>上海銀行</t>
  </si>
  <si>
    <t>224</t>
  </si>
  <si>
    <t>中國信託銀行</t>
  </si>
  <si>
    <t>300</t>
  </si>
  <si>
    <t>台新銀行</t>
  </si>
  <si>
    <t>301</t>
  </si>
  <si>
    <t>兆豐票券</t>
  </si>
  <si>
    <t>302</t>
  </si>
  <si>
    <t>中華票券</t>
  </si>
  <si>
    <t>303</t>
  </si>
  <si>
    <t>國際票券</t>
  </si>
  <si>
    <t>304</t>
  </si>
  <si>
    <t>萬通票券</t>
  </si>
  <si>
    <t>309</t>
  </si>
  <si>
    <t>大中票券金融</t>
  </si>
  <si>
    <t>310</t>
  </si>
  <si>
    <t>台灣票券</t>
  </si>
  <si>
    <t>313</t>
  </si>
  <si>
    <t>大慶票券</t>
  </si>
  <si>
    <t>316</t>
  </si>
  <si>
    <t>合作金庫票券</t>
  </si>
  <si>
    <t>499</t>
  </si>
  <si>
    <t>中華郵政</t>
  </si>
  <si>
    <t>505</t>
  </si>
  <si>
    <t>大展證券</t>
  </si>
  <si>
    <t>538</t>
  </si>
  <si>
    <t>第一金證券</t>
  </si>
  <si>
    <t>616</t>
  </si>
  <si>
    <t>中國信託證</t>
  </si>
  <si>
    <t>648</t>
  </si>
  <si>
    <t>福邦證券</t>
  </si>
  <si>
    <t>653</t>
  </si>
  <si>
    <t>大眾證券</t>
  </si>
  <si>
    <t>700</t>
  </si>
  <si>
    <t>兆豐證券</t>
  </si>
  <si>
    <t>703</t>
  </si>
  <si>
    <t>致和證券</t>
  </si>
  <si>
    <t>779</t>
  </si>
  <si>
    <t>國票證券</t>
  </si>
  <si>
    <t>815</t>
  </si>
  <si>
    <t>台新證券</t>
  </si>
  <si>
    <t>845</t>
  </si>
  <si>
    <t>康和證券</t>
  </si>
  <si>
    <t>858</t>
  </si>
  <si>
    <t>聯邦銀行</t>
  </si>
  <si>
    <t>888</t>
  </si>
  <si>
    <t>國泰綜合證</t>
  </si>
  <si>
    <t>930</t>
  </si>
  <si>
    <t>華南永昌證</t>
  </si>
  <si>
    <t>TWD 合計</t>
  </si>
  <si>
    <t>USD</t>
  </si>
  <si>
    <t>USD 合計</t>
  </si>
  <si>
    <t>處所營業金額統計月報表－當月細目
Monthly Statistics of Bonds Trading－By Securities Firm (Over The Counter)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</si>
</sst>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[$€-2]* #,##0.00_-;\-[$€-2]* #,##0.00_-;_-[$€-2]* &quot;-&quot;??_-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7" fontId="0" fillId="0" borderId="0" applyFont="0" applyFill="0" applyBorder="0" applyAlignment="0" applyProtection="0"/>
    <xf numFmtId="0" fontId="25" fillId="0" borderId="0">
      <alignment vertical="center"/>
      <protection/>
    </xf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25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horizontal="left"/>
    </xf>
    <xf numFmtId="49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right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176" fontId="20" fillId="0" borderId="11" xfId="35" applyNumberFormat="1" applyFont="1" applyBorder="1" applyAlignment="1">
      <alignment horizontal="center" vertical="center" wrapText="1"/>
    </xf>
    <xf numFmtId="176" fontId="20" fillId="0" borderId="11" xfId="35" applyNumberFormat="1" applyFont="1" applyBorder="1" applyAlignment="1">
      <alignment horizontal="center" vertical="center"/>
    </xf>
    <xf numFmtId="176" fontId="20" fillId="0" borderId="10" xfId="35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176" fontId="20" fillId="0" borderId="11" xfId="35" applyNumberFormat="1" applyFont="1" applyBorder="1" applyAlignment="1">
      <alignment horizontal="right" vertical="center" wrapText="1"/>
    </xf>
    <xf numFmtId="176" fontId="20" fillId="0" borderId="12" xfId="35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horizontal="left" vertical="center"/>
    </xf>
    <xf numFmtId="4" fontId="42" fillId="0" borderId="0" xfId="0" applyNumberFormat="1" applyFont="1" applyAlignment="1">
      <alignment horizontal="right" vertical="center"/>
    </xf>
    <xf numFmtId="0" fontId="20" fillId="0" borderId="0" xfId="0" applyFont="1" applyAlignment="1">
      <alignment/>
    </xf>
    <xf numFmtId="0" fontId="43" fillId="0" borderId="13" xfId="0" applyNumberFormat="1" applyFont="1" applyBorder="1" applyAlignment="1">
      <alignment horizontal="left" vertical="top"/>
    </xf>
    <xf numFmtId="49" fontId="42" fillId="0" borderId="13" xfId="0" applyNumberFormat="1" applyFont="1" applyBorder="1" applyAlignment="1">
      <alignment horizontal="center" vertical="top"/>
    </xf>
    <xf numFmtId="49" fontId="42" fillId="0" borderId="13" xfId="0" applyNumberFormat="1" applyFont="1" applyBorder="1" applyAlignment="1">
      <alignment horizontal="left" vertical="top"/>
    </xf>
    <xf numFmtId="4" fontId="42" fillId="0" borderId="13" xfId="0" applyNumberFormat="1" applyFont="1" applyBorder="1" applyAlignment="1">
      <alignment horizontal="right" vertical="top"/>
    </xf>
    <xf numFmtId="0" fontId="20" fillId="0" borderId="0" xfId="0" applyFont="1" applyAlignment="1">
      <alignment vertical="top"/>
    </xf>
    <xf numFmtId="49" fontId="43" fillId="0" borderId="13" xfId="0" applyNumberFormat="1" applyFont="1" applyBorder="1" applyAlignment="1">
      <alignment horizontal="left" vertical="top"/>
    </xf>
    <xf numFmtId="3" fontId="42" fillId="0" borderId="0" xfId="0" applyNumberFormat="1" applyFont="1" applyAlignment="1">
      <alignment horizontal="right" vertical="center"/>
    </xf>
    <xf numFmtId="3" fontId="42" fillId="0" borderId="13" xfId="0" applyNumberFormat="1" applyFont="1" applyBorder="1" applyAlignment="1">
      <alignment horizontal="right" vertical="top"/>
    </xf>
    <xf numFmtId="0" fontId="20" fillId="0" borderId="0" xfId="0" applyFont="1" applyAlignment="1">
      <alignment horizontal="left" vertical="center"/>
    </xf>
    <xf numFmtId="176" fontId="20" fillId="0" borderId="0" xfId="35" applyNumberFormat="1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1705\WebBD2017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mos018"/>
      <sheetName val="BDmos019"/>
      <sheetName val="BDmos026"/>
      <sheetName val="BDmos040"/>
      <sheetName val="BDmos041"/>
      <sheetName val="BDmos042"/>
      <sheetName val="BDmos043"/>
      <sheetName val="BDmos044"/>
      <sheetName val="BDmos045"/>
      <sheetName val="BDmos046"/>
      <sheetName val="BDmos047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cs009"/>
  <dimension ref="A1:L10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6.5" outlineLevelRow="2"/>
  <cols>
    <col min="1" max="1" width="6.625" style="1" customWidth="1"/>
    <col min="2" max="2" width="6.625" style="29" customWidth="1"/>
    <col min="3" max="3" width="10.75390625" style="29" customWidth="1"/>
    <col min="4" max="10" width="15.625" style="30" customWidth="1"/>
    <col min="11" max="16384" width="9.00390625" style="1" customWidth="1"/>
  </cols>
  <sheetData>
    <row r="1" spans="1:10" ht="39.75" customHeight="1">
      <c r="A1" s="31" t="s">
        <v>162</v>
      </c>
      <c r="B1" s="32"/>
      <c r="C1" s="32"/>
      <c r="D1" s="32"/>
      <c r="E1" s="32"/>
      <c r="F1" s="32"/>
      <c r="G1" s="32"/>
      <c r="H1" s="32"/>
      <c r="I1" s="32"/>
      <c r="J1" s="32"/>
    </row>
    <row r="2" spans="1:12" s="3" customFormat="1" ht="14.25">
      <c r="A2" s="2" t="s">
        <v>0</v>
      </c>
      <c r="D2" s="4"/>
      <c r="E2" s="4"/>
      <c r="F2" s="4"/>
      <c r="G2" s="4"/>
      <c r="H2" s="4"/>
      <c r="I2" s="4"/>
      <c r="J2" s="4"/>
      <c r="K2" s="4"/>
      <c r="L2" s="4"/>
    </row>
    <row r="3" spans="1:10" ht="30" customHeight="1">
      <c r="A3" s="5" t="s">
        <v>1</v>
      </c>
      <c r="B3" s="6" t="s">
        <v>2</v>
      </c>
      <c r="C3" s="7"/>
      <c r="D3" s="8" t="s">
        <v>3</v>
      </c>
      <c r="E3" s="9"/>
      <c r="F3" s="8" t="s">
        <v>4</v>
      </c>
      <c r="G3" s="9"/>
      <c r="H3" s="8" t="s">
        <v>5</v>
      </c>
      <c r="I3" s="9"/>
      <c r="J3" s="10" t="s">
        <v>6</v>
      </c>
    </row>
    <row r="4" spans="1:10" s="16" customFormat="1" ht="30" customHeight="1">
      <c r="A4" s="11" t="s">
        <v>7</v>
      </c>
      <c r="B4" s="12" t="s">
        <v>8</v>
      </c>
      <c r="C4" s="13" t="s">
        <v>9</v>
      </c>
      <c r="D4" s="14" t="s">
        <v>10</v>
      </c>
      <c r="E4" s="14" t="s">
        <v>11</v>
      </c>
      <c r="F4" s="14" t="s">
        <v>12</v>
      </c>
      <c r="G4" s="14" t="s">
        <v>13</v>
      </c>
      <c r="H4" s="14" t="s">
        <v>14</v>
      </c>
      <c r="I4" s="14" t="s">
        <v>15</v>
      </c>
      <c r="J4" s="15"/>
    </row>
    <row r="5" spans="1:10" s="20" customFormat="1" ht="14.25" outlineLevel="2">
      <c r="A5" s="17" t="s">
        <v>16</v>
      </c>
      <c r="B5" s="17" t="s">
        <v>17</v>
      </c>
      <c r="C5" s="18" t="s">
        <v>18</v>
      </c>
      <c r="D5" s="19">
        <v>0</v>
      </c>
      <c r="E5" s="19">
        <v>10107000</v>
      </c>
      <c r="F5" s="19">
        <v>0</v>
      </c>
      <c r="G5" s="19">
        <v>0</v>
      </c>
      <c r="H5" s="19">
        <v>0</v>
      </c>
      <c r="I5" s="19">
        <v>0</v>
      </c>
      <c r="J5" s="19">
        <v>10107000</v>
      </c>
    </row>
    <row r="6" spans="1:10" s="25" customFormat="1" ht="49.5" customHeight="1" outlineLevel="1">
      <c r="A6" s="21" t="s">
        <v>19</v>
      </c>
      <c r="B6" s="22"/>
      <c r="C6" s="23"/>
      <c r="D6" s="24">
        <f>SUBTOTAL(9,D5:D5)</f>
        <v>0</v>
      </c>
      <c r="E6" s="24">
        <f>SUBTOTAL(9,E5:E5)</f>
        <v>10107000</v>
      </c>
      <c r="F6" s="24">
        <f>SUBTOTAL(9,F5:F5)</f>
        <v>0</v>
      </c>
      <c r="G6" s="24">
        <f>SUBTOTAL(9,G5:G5)</f>
        <v>0</v>
      </c>
      <c r="H6" s="24">
        <f>SUBTOTAL(9,H5:H5)</f>
        <v>0</v>
      </c>
      <c r="I6" s="24">
        <f>SUBTOTAL(9,I5:I5)</f>
        <v>0</v>
      </c>
      <c r="J6" s="24">
        <f>SUBTOTAL(9,J5:J5)</f>
        <v>10107000</v>
      </c>
    </row>
    <row r="7" spans="1:10" ht="14.25" outlineLevel="2">
      <c r="A7" s="17" t="s">
        <v>20</v>
      </c>
      <c r="B7" s="17" t="s">
        <v>21</v>
      </c>
      <c r="C7" s="18" t="s">
        <v>22</v>
      </c>
      <c r="D7" s="19">
        <v>0</v>
      </c>
      <c r="E7" s="19">
        <v>0</v>
      </c>
      <c r="F7" s="19">
        <v>0</v>
      </c>
      <c r="G7" s="19">
        <v>218162060.21</v>
      </c>
      <c r="H7" s="19">
        <v>225934559.99</v>
      </c>
      <c r="I7" s="19">
        <v>0</v>
      </c>
      <c r="J7" s="19">
        <v>444096620.2</v>
      </c>
    </row>
    <row r="8" spans="1:10" ht="14.25" outlineLevel="2">
      <c r="A8" s="17" t="s">
        <v>20</v>
      </c>
      <c r="B8" s="17" t="s">
        <v>23</v>
      </c>
      <c r="C8" s="18" t="s">
        <v>24</v>
      </c>
      <c r="D8" s="19">
        <v>0</v>
      </c>
      <c r="E8" s="19">
        <v>0</v>
      </c>
      <c r="F8" s="19">
        <v>152844778.88</v>
      </c>
      <c r="G8" s="19">
        <v>0</v>
      </c>
      <c r="H8" s="19">
        <v>0</v>
      </c>
      <c r="I8" s="19">
        <v>166565933.96</v>
      </c>
      <c r="J8" s="19">
        <v>319410712.84</v>
      </c>
    </row>
    <row r="9" spans="1:10" ht="14.25" outlineLevel="2">
      <c r="A9" s="17" t="s">
        <v>20</v>
      </c>
      <c r="B9" s="17" t="s">
        <v>25</v>
      </c>
      <c r="C9" s="18" t="s">
        <v>26</v>
      </c>
      <c r="D9" s="19">
        <v>0</v>
      </c>
      <c r="E9" s="19">
        <v>0</v>
      </c>
      <c r="F9" s="19">
        <v>0</v>
      </c>
      <c r="G9" s="19">
        <v>221556933</v>
      </c>
      <c r="H9" s="19">
        <v>210351504</v>
      </c>
      <c r="I9" s="19">
        <v>0</v>
      </c>
      <c r="J9" s="19">
        <v>431908437</v>
      </c>
    </row>
    <row r="10" spans="1:10" ht="14.25" outlineLevel="2">
      <c r="A10" s="17" t="s">
        <v>20</v>
      </c>
      <c r="B10" s="17" t="s">
        <v>27</v>
      </c>
      <c r="C10" s="18" t="s">
        <v>28</v>
      </c>
      <c r="D10" s="19">
        <v>0</v>
      </c>
      <c r="E10" s="19">
        <v>0</v>
      </c>
      <c r="F10" s="19">
        <v>0</v>
      </c>
      <c r="G10" s="19">
        <v>626537957.35</v>
      </c>
      <c r="H10" s="19">
        <v>624266940.3</v>
      </c>
      <c r="I10" s="19">
        <v>0</v>
      </c>
      <c r="J10" s="19">
        <v>1250804897.65</v>
      </c>
    </row>
    <row r="11" spans="1:10" ht="14.25" outlineLevel="2">
      <c r="A11" s="17" t="s">
        <v>20</v>
      </c>
      <c r="B11" s="17" t="s">
        <v>29</v>
      </c>
      <c r="C11" s="18" t="s">
        <v>30</v>
      </c>
      <c r="D11" s="19">
        <v>0</v>
      </c>
      <c r="E11" s="19">
        <v>0</v>
      </c>
      <c r="F11" s="19">
        <v>0</v>
      </c>
      <c r="G11" s="19">
        <v>43675459.89</v>
      </c>
      <c r="H11" s="19">
        <v>43636752.75</v>
      </c>
      <c r="I11" s="19">
        <v>0</v>
      </c>
      <c r="J11" s="19">
        <v>87312212.64</v>
      </c>
    </row>
    <row r="12" spans="1:10" ht="14.25" outlineLevel="2">
      <c r="A12" s="17" t="s">
        <v>20</v>
      </c>
      <c r="B12" s="17" t="s">
        <v>31</v>
      </c>
      <c r="C12" s="18" t="s">
        <v>32</v>
      </c>
      <c r="D12" s="19">
        <v>0</v>
      </c>
      <c r="E12" s="19">
        <v>0</v>
      </c>
      <c r="F12" s="19">
        <v>0</v>
      </c>
      <c r="G12" s="19">
        <v>4559277.49</v>
      </c>
      <c r="H12" s="19">
        <v>3545397.46</v>
      </c>
      <c r="I12" s="19">
        <v>5000000</v>
      </c>
      <c r="J12" s="19">
        <v>13104674.95</v>
      </c>
    </row>
    <row r="13" spans="1:10" ht="14.25" outlineLevel="2">
      <c r="A13" s="17" t="s">
        <v>20</v>
      </c>
      <c r="B13" s="17" t="s">
        <v>33</v>
      </c>
      <c r="C13" s="18" t="s">
        <v>34</v>
      </c>
      <c r="D13" s="19">
        <v>0</v>
      </c>
      <c r="E13" s="19">
        <v>0</v>
      </c>
      <c r="F13" s="19">
        <v>0</v>
      </c>
      <c r="G13" s="19">
        <v>33694021.8</v>
      </c>
      <c r="H13" s="19">
        <v>33697946.56</v>
      </c>
      <c r="I13" s="19">
        <v>0</v>
      </c>
      <c r="J13" s="19">
        <v>67391968.36</v>
      </c>
    </row>
    <row r="14" spans="1:10" ht="14.25" outlineLevel="2">
      <c r="A14" s="17" t="s">
        <v>20</v>
      </c>
      <c r="B14" s="17" t="s">
        <v>17</v>
      </c>
      <c r="C14" s="18" t="s">
        <v>18</v>
      </c>
      <c r="D14" s="19">
        <v>0</v>
      </c>
      <c r="E14" s="19">
        <v>0</v>
      </c>
      <c r="F14" s="19">
        <v>0</v>
      </c>
      <c r="G14" s="19">
        <v>190628685.7</v>
      </c>
      <c r="H14" s="19">
        <v>269375194.76</v>
      </c>
      <c r="I14" s="19">
        <v>0</v>
      </c>
      <c r="J14" s="19">
        <v>460003880.46</v>
      </c>
    </row>
    <row r="15" spans="1:10" ht="14.25" outlineLevel="2">
      <c r="A15" s="17" t="s">
        <v>20</v>
      </c>
      <c r="B15" s="17" t="s">
        <v>35</v>
      </c>
      <c r="C15" s="18" t="s">
        <v>36</v>
      </c>
      <c r="D15" s="19">
        <v>0</v>
      </c>
      <c r="E15" s="19">
        <v>0</v>
      </c>
      <c r="F15" s="19">
        <v>0</v>
      </c>
      <c r="G15" s="19">
        <v>406015583.84</v>
      </c>
      <c r="H15" s="19">
        <v>414467959.5</v>
      </c>
      <c r="I15" s="19">
        <v>0</v>
      </c>
      <c r="J15" s="19">
        <v>820483543.34</v>
      </c>
    </row>
    <row r="16" spans="1:10" s="25" customFormat="1" ht="49.5" customHeight="1" outlineLevel="1">
      <c r="A16" s="26" t="s">
        <v>37</v>
      </c>
      <c r="B16" s="22"/>
      <c r="C16" s="23"/>
      <c r="D16" s="24">
        <f>SUBTOTAL(9,D7:D15)</f>
        <v>0</v>
      </c>
      <c r="E16" s="24">
        <f>SUBTOTAL(9,E7:E15)</f>
        <v>0</v>
      </c>
      <c r="F16" s="24">
        <f>SUBTOTAL(9,F7:F15)</f>
        <v>152844778.88</v>
      </c>
      <c r="G16" s="24">
        <f>SUBTOTAL(9,G7:G15)</f>
        <v>1744829979.28</v>
      </c>
      <c r="H16" s="24">
        <f>SUBTOTAL(9,H7:H15)</f>
        <v>1825276255.32</v>
      </c>
      <c r="I16" s="24">
        <f>SUBTOTAL(9,I7:I15)</f>
        <v>171565933.96</v>
      </c>
      <c r="J16" s="24">
        <f>SUBTOTAL(9,J7:J15)</f>
        <v>3894516947.44</v>
      </c>
    </row>
    <row r="17" spans="1:10" ht="14.25" outlineLevel="2">
      <c r="A17" s="17" t="s">
        <v>38</v>
      </c>
      <c r="B17" s="17" t="s">
        <v>35</v>
      </c>
      <c r="C17" s="18" t="s">
        <v>36</v>
      </c>
      <c r="D17" s="19">
        <v>19340</v>
      </c>
      <c r="E17" s="19">
        <v>19390</v>
      </c>
      <c r="F17" s="19">
        <v>0</v>
      </c>
      <c r="G17" s="19">
        <v>0</v>
      </c>
      <c r="H17" s="19">
        <v>0</v>
      </c>
      <c r="I17" s="19">
        <v>0</v>
      </c>
      <c r="J17" s="19">
        <v>38730</v>
      </c>
    </row>
    <row r="18" spans="1:10" s="25" customFormat="1" ht="49.5" customHeight="1" outlineLevel="1">
      <c r="A18" s="26" t="s">
        <v>39</v>
      </c>
      <c r="B18" s="22"/>
      <c r="C18" s="23"/>
      <c r="D18" s="24">
        <f>SUBTOTAL(9,D17:D17)</f>
        <v>19340</v>
      </c>
      <c r="E18" s="24">
        <f>SUBTOTAL(9,E17:E17)</f>
        <v>19390</v>
      </c>
      <c r="F18" s="24">
        <f>SUBTOTAL(9,F17:F17)</f>
        <v>0</v>
      </c>
      <c r="G18" s="24">
        <f>SUBTOTAL(9,G17:G17)</f>
        <v>0</v>
      </c>
      <c r="H18" s="24">
        <f>SUBTOTAL(9,H17:H17)</f>
        <v>0</v>
      </c>
      <c r="I18" s="24">
        <f>SUBTOTAL(9,I17:I17)</f>
        <v>0</v>
      </c>
      <c r="J18" s="24">
        <f>SUBTOTAL(9,J17:J17)</f>
        <v>38730</v>
      </c>
    </row>
    <row r="19" spans="1:10" ht="14.25" outlineLevel="2">
      <c r="A19" s="17" t="s">
        <v>40</v>
      </c>
      <c r="B19" s="17" t="s">
        <v>41</v>
      </c>
      <c r="C19" s="18" t="s">
        <v>42</v>
      </c>
      <c r="D19" s="27">
        <v>0</v>
      </c>
      <c r="E19" s="27">
        <v>0</v>
      </c>
      <c r="F19" s="27">
        <v>0</v>
      </c>
      <c r="G19" s="27">
        <v>3131335903</v>
      </c>
      <c r="H19" s="27">
        <v>2731379516</v>
      </c>
      <c r="I19" s="27">
        <v>0</v>
      </c>
      <c r="J19" s="27">
        <v>5862715419</v>
      </c>
    </row>
    <row r="20" spans="1:10" ht="14.25" outlineLevel="2">
      <c r="A20" s="17" t="s">
        <v>40</v>
      </c>
      <c r="B20" s="17" t="s">
        <v>43</v>
      </c>
      <c r="C20" s="18" t="s">
        <v>44</v>
      </c>
      <c r="D20" s="27">
        <v>0</v>
      </c>
      <c r="E20" s="27">
        <v>0</v>
      </c>
      <c r="F20" s="27">
        <v>8550863004</v>
      </c>
      <c r="G20" s="27">
        <v>0</v>
      </c>
      <c r="H20" s="27">
        <v>0</v>
      </c>
      <c r="I20" s="27">
        <v>8550764973</v>
      </c>
      <c r="J20" s="27">
        <v>17101627977</v>
      </c>
    </row>
    <row r="21" spans="1:10" ht="14.25" outlineLevel="2">
      <c r="A21" s="17" t="s">
        <v>40</v>
      </c>
      <c r="B21" s="17" t="s">
        <v>45</v>
      </c>
      <c r="C21" s="18" t="s">
        <v>46</v>
      </c>
      <c r="D21" s="27">
        <v>0</v>
      </c>
      <c r="E21" s="27">
        <v>0</v>
      </c>
      <c r="F21" s="27">
        <v>3648833542</v>
      </c>
      <c r="G21" s="27">
        <v>0</v>
      </c>
      <c r="H21" s="27">
        <v>0</v>
      </c>
      <c r="I21" s="27">
        <v>3293672006</v>
      </c>
      <c r="J21" s="27">
        <v>6942505548</v>
      </c>
    </row>
    <row r="22" spans="1:10" ht="14.25" outlineLevel="2">
      <c r="A22" s="17" t="s">
        <v>40</v>
      </c>
      <c r="B22" s="17" t="s">
        <v>47</v>
      </c>
      <c r="C22" s="18" t="s">
        <v>48</v>
      </c>
      <c r="D22" s="27">
        <v>4963224447</v>
      </c>
      <c r="E22" s="27">
        <v>2558080077</v>
      </c>
      <c r="F22" s="27">
        <v>0</v>
      </c>
      <c r="G22" s="27">
        <v>0</v>
      </c>
      <c r="H22" s="27">
        <v>0</v>
      </c>
      <c r="I22" s="27">
        <v>0</v>
      </c>
      <c r="J22" s="27">
        <v>7521304524</v>
      </c>
    </row>
    <row r="23" spans="1:10" ht="14.25" outlineLevel="2">
      <c r="A23" s="17" t="s">
        <v>40</v>
      </c>
      <c r="B23" s="17" t="s">
        <v>49</v>
      </c>
      <c r="C23" s="18" t="s">
        <v>50</v>
      </c>
      <c r="D23" s="27">
        <v>0</v>
      </c>
      <c r="E23" s="27">
        <v>0</v>
      </c>
      <c r="F23" s="27">
        <v>980008138</v>
      </c>
      <c r="G23" s="27">
        <v>0</v>
      </c>
      <c r="H23" s="27">
        <v>0</v>
      </c>
      <c r="I23" s="27">
        <v>490003255</v>
      </c>
      <c r="J23" s="27">
        <v>1470011393</v>
      </c>
    </row>
    <row r="24" spans="1:10" ht="14.25" outlineLevel="2">
      <c r="A24" s="17" t="s">
        <v>40</v>
      </c>
      <c r="B24" s="17" t="s">
        <v>51</v>
      </c>
      <c r="C24" s="18" t="s">
        <v>52</v>
      </c>
      <c r="D24" s="27">
        <v>450000000</v>
      </c>
      <c r="E24" s="27">
        <v>0</v>
      </c>
      <c r="F24" s="27">
        <v>0</v>
      </c>
      <c r="G24" s="27">
        <v>38408148132</v>
      </c>
      <c r="H24" s="27">
        <v>39916065257</v>
      </c>
      <c r="I24" s="27">
        <v>0</v>
      </c>
      <c r="J24" s="27">
        <v>78774213389</v>
      </c>
    </row>
    <row r="25" spans="1:10" ht="14.25" outlineLevel="2">
      <c r="A25" s="17" t="s">
        <v>40</v>
      </c>
      <c r="B25" s="17" t="s">
        <v>53</v>
      </c>
      <c r="C25" s="18" t="s">
        <v>54</v>
      </c>
      <c r="D25" s="27">
        <v>0</v>
      </c>
      <c r="E25" s="27">
        <v>0</v>
      </c>
      <c r="F25" s="27">
        <v>1033097459</v>
      </c>
      <c r="G25" s="27">
        <v>23765415017</v>
      </c>
      <c r="H25" s="27">
        <v>22810345148</v>
      </c>
      <c r="I25" s="27">
        <v>596785151</v>
      </c>
      <c r="J25" s="27">
        <v>48205642775</v>
      </c>
    </row>
    <row r="26" spans="1:10" ht="14.25" outlineLevel="2">
      <c r="A26" s="17" t="s">
        <v>40</v>
      </c>
      <c r="B26" s="17" t="s">
        <v>55</v>
      </c>
      <c r="C26" s="18" t="s">
        <v>56</v>
      </c>
      <c r="D26" s="27">
        <v>0</v>
      </c>
      <c r="E26" s="27">
        <v>0</v>
      </c>
      <c r="F26" s="27">
        <v>0</v>
      </c>
      <c r="G26" s="27">
        <v>12858607782</v>
      </c>
      <c r="H26" s="27">
        <v>14458923647</v>
      </c>
      <c r="I26" s="27">
        <v>0</v>
      </c>
      <c r="J26" s="27">
        <v>27317531429</v>
      </c>
    </row>
    <row r="27" spans="1:10" ht="14.25" outlineLevel="2">
      <c r="A27" s="17" t="s">
        <v>40</v>
      </c>
      <c r="B27" s="17" t="s">
        <v>57</v>
      </c>
      <c r="C27" s="18" t="s">
        <v>58</v>
      </c>
      <c r="D27" s="27">
        <v>2200213555</v>
      </c>
      <c r="E27" s="27">
        <v>0</v>
      </c>
      <c r="F27" s="27">
        <v>6595000000</v>
      </c>
      <c r="G27" s="27">
        <v>0</v>
      </c>
      <c r="H27" s="27">
        <v>0</v>
      </c>
      <c r="I27" s="27">
        <v>4795000000</v>
      </c>
      <c r="J27" s="27">
        <v>13590213555</v>
      </c>
    </row>
    <row r="28" spans="1:10" ht="14.25" outlineLevel="2">
      <c r="A28" s="17" t="s">
        <v>40</v>
      </c>
      <c r="B28" s="17" t="s">
        <v>59</v>
      </c>
      <c r="C28" s="18" t="s">
        <v>60</v>
      </c>
      <c r="D28" s="27">
        <v>400134294</v>
      </c>
      <c r="E28" s="27">
        <v>0</v>
      </c>
      <c r="F28" s="27">
        <v>0</v>
      </c>
      <c r="G28" s="27">
        <v>220325024</v>
      </c>
      <c r="H28" s="27">
        <v>263864215</v>
      </c>
      <c r="I28" s="27">
        <v>0</v>
      </c>
      <c r="J28" s="27">
        <v>884323533</v>
      </c>
    </row>
    <row r="29" spans="1:10" ht="14.25" outlineLevel="2">
      <c r="A29" s="17" t="s">
        <v>40</v>
      </c>
      <c r="B29" s="17" t="s">
        <v>61</v>
      </c>
      <c r="C29" s="18" t="s">
        <v>62</v>
      </c>
      <c r="D29" s="27">
        <v>1100000000</v>
      </c>
      <c r="E29" s="27">
        <v>0</v>
      </c>
      <c r="F29" s="27">
        <v>0</v>
      </c>
      <c r="G29" s="27">
        <v>1000000000</v>
      </c>
      <c r="H29" s="27">
        <v>3200000000</v>
      </c>
      <c r="I29" s="27">
        <v>0</v>
      </c>
      <c r="J29" s="27">
        <v>5300000000</v>
      </c>
    </row>
    <row r="30" spans="1:10" ht="14.25" outlineLevel="2">
      <c r="A30" s="17" t="s">
        <v>40</v>
      </c>
      <c r="B30" s="17" t="s">
        <v>63</v>
      </c>
      <c r="C30" s="18" t="s">
        <v>64</v>
      </c>
      <c r="D30" s="27">
        <v>1000221200</v>
      </c>
      <c r="E30" s="27">
        <v>0</v>
      </c>
      <c r="F30" s="27">
        <v>7514050965</v>
      </c>
      <c r="G30" s="27">
        <v>262963529</v>
      </c>
      <c r="H30" s="27">
        <v>292870972</v>
      </c>
      <c r="I30" s="27">
        <v>6813615586</v>
      </c>
      <c r="J30" s="27">
        <v>15883722252</v>
      </c>
    </row>
    <row r="31" spans="1:10" ht="14.25" outlineLevel="2">
      <c r="A31" s="17" t="s">
        <v>40</v>
      </c>
      <c r="B31" s="17" t="s">
        <v>65</v>
      </c>
      <c r="C31" s="18" t="s">
        <v>66</v>
      </c>
      <c r="D31" s="27">
        <v>7338524552</v>
      </c>
      <c r="E31" s="27">
        <v>3359316471</v>
      </c>
      <c r="F31" s="27">
        <v>28402014168</v>
      </c>
      <c r="G31" s="27">
        <v>22405408800</v>
      </c>
      <c r="H31" s="27">
        <v>18609955605</v>
      </c>
      <c r="I31" s="27">
        <v>31146611092</v>
      </c>
      <c r="J31" s="27">
        <v>111261830688</v>
      </c>
    </row>
    <row r="32" spans="1:10" ht="14.25" outlineLevel="2">
      <c r="A32" s="17" t="s">
        <v>40</v>
      </c>
      <c r="B32" s="17" t="s">
        <v>67</v>
      </c>
      <c r="C32" s="18" t="s">
        <v>68</v>
      </c>
      <c r="D32" s="27">
        <v>0</v>
      </c>
      <c r="E32" s="27">
        <v>0</v>
      </c>
      <c r="F32" s="27">
        <v>0</v>
      </c>
      <c r="G32" s="27">
        <v>4468036117</v>
      </c>
      <c r="H32" s="27">
        <v>4549950166</v>
      </c>
      <c r="I32" s="27">
        <v>0</v>
      </c>
      <c r="J32" s="27">
        <v>9017986283</v>
      </c>
    </row>
    <row r="33" spans="1:10" ht="14.25" outlineLevel="2">
      <c r="A33" s="17" t="s">
        <v>40</v>
      </c>
      <c r="B33" s="17" t="s">
        <v>69</v>
      </c>
      <c r="C33" s="18" t="s">
        <v>70</v>
      </c>
      <c r="D33" s="27">
        <v>0</v>
      </c>
      <c r="E33" s="27">
        <v>17122992834</v>
      </c>
      <c r="F33" s="27">
        <v>91060514326</v>
      </c>
      <c r="G33" s="27">
        <v>6987864211</v>
      </c>
      <c r="H33" s="27">
        <v>6317245172</v>
      </c>
      <c r="I33" s="27">
        <v>84393258198</v>
      </c>
      <c r="J33" s="27">
        <v>205881874741</v>
      </c>
    </row>
    <row r="34" spans="1:10" ht="14.25" outlineLevel="2">
      <c r="A34" s="17" t="s">
        <v>40</v>
      </c>
      <c r="B34" s="17" t="s">
        <v>71</v>
      </c>
      <c r="C34" s="18" t="s">
        <v>72</v>
      </c>
      <c r="D34" s="27">
        <v>2473346689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2473346689</v>
      </c>
    </row>
    <row r="35" spans="1:10" ht="14.25" outlineLevel="2">
      <c r="A35" s="17" t="s">
        <v>40</v>
      </c>
      <c r="B35" s="17" t="s">
        <v>73</v>
      </c>
      <c r="C35" s="18" t="s">
        <v>74</v>
      </c>
      <c r="D35" s="27">
        <v>7407347493</v>
      </c>
      <c r="E35" s="27">
        <v>3222224921</v>
      </c>
      <c r="F35" s="27">
        <v>0</v>
      </c>
      <c r="G35" s="27">
        <v>0</v>
      </c>
      <c r="H35" s="27">
        <v>0</v>
      </c>
      <c r="I35" s="27">
        <v>0</v>
      </c>
      <c r="J35" s="27">
        <v>10629572414</v>
      </c>
    </row>
    <row r="36" spans="1:10" ht="14.25" outlineLevel="2">
      <c r="A36" s="17" t="s">
        <v>40</v>
      </c>
      <c r="B36" s="17" t="s">
        <v>75</v>
      </c>
      <c r="C36" s="18" t="s">
        <v>76</v>
      </c>
      <c r="D36" s="27">
        <v>0</v>
      </c>
      <c r="E36" s="27">
        <v>0</v>
      </c>
      <c r="F36" s="27">
        <v>0</v>
      </c>
      <c r="G36" s="27">
        <v>18059056929</v>
      </c>
      <c r="H36" s="27">
        <v>17454376369</v>
      </c>
      <c r="I36" s="27">
        <v>0</v>
      </c>
      <c r="J36" s="27">
        <v>35513433298</v>
      </c>
    </row>
    <row r="37" spans="1:10" ht="14.25" outlineLevel="2">
      <c r="A37" s="17" t="s">
        <v>40</v>
      </c>
      <c r="B37" s="17" t="s">
        <v>77</v>
      </c>
      <c r="C37" s="18" t="s">
        <v>78</v>
      </c>
      <c r="D37" s="27">
        <v>0</v>
      </c>
      <c r="E37" s="27">
        <v>0</v>
      </c>
      <c r="F37" s="27">
        <v>4518563924</v>
      </c>
      <c r="G37" s="27">
        <v>42000000</v>
      </c>
      <c r="H37" s="27">
        <v>0</v>
      </c>
      <c r="I37" s="27">
        <v>4818127125</v>
      </c>
      <c r="J37" s="27">
        <v>9378691049</v>
      </c>
    </row>
    <row r="38" spans="1:10" ht="14.25" outlineLevel="2">
      <c r="A38" s="17" t="s">
        <v>40</v>
      </c>
      <c r="B38" s="17" t="s">
        <v>79</v>
      </c>
      <c r="C38" s="18" t="s">
        <v>80</v>
      </c>
      <c r="D38" s="27">
        <v>300000000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300000000</v>
      </c>
    </row>
    <row r="39" spans="1:10" ht="14.25" outlineLevel="2">
      <c r="A39" s="17" t="s">
        <v>40</v>
      </c>
      <c r="B39" s="17" t="s">
        <v>81</v>
      </c>
      <c r="C39" s="18" t="s">
        <v>82</v>
      </c>
      <c r="D39" s="27">
        <v>0</v>
      </c>
      <c r="E39" s="27">
        <v>0</v>
      </c>
      <c r="F39" s="27">
        <v>0</v>
      </c>
      <c r="G39" s="27">
        <v>14141127128</v>
      </c>
      <c r="H39" s="27">
        <v>10454281114</v>
      </c>
      <c r="I39" s="27">
        <v>0</v>
      </c>
      <c r="J39" s="27">
        <v>24595408242</v>
      </c>
    </row>
    <row r="40" spans="1:10" ht="14.25" outlineLevel="2">
      <c r="A40" s="17" t="s">
        <v>40</v>
      </c>
      <c r="B40" s="17" t="s">
        <v>83</v>
      </c>
      <c r="C40" s="18" t="s">
        <v>84</v>
      </c>
      <c r="D40" s="27">
        <v>0</v>
      </c>
      <c r="E40" s="27">
        <v>0</v>
      </c>
      <c r="F40" s="27">
        <v>56280611910</v>
      </c>
      <c r="G40" s="27">
        <v>236000000</v>
      </c>
      <c r="H40" s="27">
        <v>111000000</v>
      </c>
      <c r="I40" s="27">
        <v>65546446097</v>
      </c>
      <c r="J40" s="27">
        <v>122174058007</v>
      </c>
    </row>
    <row r="41" spans="1:10" ht="14.25" outlineLevel="2">
      <c r="A41" s="17" t="s">
        <v>40</v>
      </c>
      <c r="B41" s="17" t="s">
        <v>85</v>
      </c>
      <c r="C41" s="18" t="s">
        <v>86</v>
      </c>
      <c r="D41" s="27">
        <v>204392994</v>
      </c>
      <c r="E41" s="27">
        <v>0</v>
      </c>
      <c r="F41" s="27">
        <v>0</v>
      </c>
      <c r="G41" s="27">
        <v>8955603143</v>
      </c>
      <c r="H41" s="27">
        <v>6654311057</v>
      </c>
      <c r="I41" s="27">
        <v>0</v>
      </c>
      <c r="J41" s="27">
        <v>15814307194</v>
      </c>
    </row>
    <row r="42" spans="1:10" ht="14.25" outlineLevel="2">
      <c r="A42" s="17" t="s">
        <v>40</v>
      </c>
      <c r="B42" s="17" t="s">
        <v>87</v>
      </c>
      <c r="C42" s="18" t="s">
        <v>88</v>
      </c>
      <c r="D42" s="27">
        <v>0</v>
      </c>
      <c r="E42" s="27">
        <v>0</v>
      </c>
      <c r="F42" s="27">
        <v>12017500000</v>
      </c>
      <c r="G42" s="27">
        <v>0</v>
      </c>
      <c r="H42" s="27">
        <v>0</v>
      </c>
      <c r="I42" s="27">
        <v>11447500000</v>
      </c>
      <c r="J42" s="27">
        <v>23465000000</v>
      </c>
    </row>
    <row r="43" spans="1:10" ht="14.25" outlineLevel="2">
      <c r="A43" s="17" t="s">
        <v>40</v>
      </c>
      <c r="B43" s="17" t="s">
        <v>89</v>
      </c>
      <c r="C43" s="18" t="s">
        <v>90</v>
      </c>
      <c r="D43" s="27">
        <v>900000000</v>
      </c>
      <c r="E43" s="27">
        <v>21399738</v>
      </c>
      <c r="F43" s="27">
        <v>0</v>
      </c>
      <c r="G43" s="27">
        <v>4407683521</v>
      </c>
      <c r="H43" s="27">
        <v>4534486598</v>
      </c>
      <c r="I43" s="27">
        <v>0</v>
      </c>
      <c r="J43" s="27">
        <v>9863569857</v>
      </c>
    </row>
    <row r="44" spans="1:10" ht="14.25" outlineLevel="2">
      <c r="A44" s="17" t="s">
        <v>40</v>
      </c>
      <c r="B44" s="17" t="s">
        <v>91</v>
      </c>
      <c r="C44" s="18" t="s">
        <v>92</v>
      </c>
      <c r="D44" s="27">
        <v>99747939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99747939</v>
      </c>
    </row>
    <row r="45" spans="1:10" ht="14.25" outlineLevel="2">
      <c r="A45" s="17" t="s">
        <v>40</v>
      </c>
      <c r="B45" s="17" t="s">
        <v>93</v>
      </c>
      <c r="C45" s="18" t="s">
        <v>94</v>
      </c>
      <c r="D45" s="27">
        <v>5763352888</v>
      </c>
      <c r="E45" s="27">
        <v>2105698451</v>
      </c>
      <c r="F45" s="27">
        <v>2644000000</v>
      </c>
      <c r="G45" s="27">
        <v>0</v>
      </c>
      <c r="H45" s="27">
        <v>0</v>
      </c>
      <c r="I45" s="27">
        <v>2646000000</v>
      </c>
      <c r="J45" s="27">
        <v>13159051339</v>
      </c>
    </row>
    <row r="46" spans="1:10" ht="14.25" outlineLevel="2">
      <c r="A46" s="17" t="s">
        <v>40</v>
      </c>
      <c r="B46" s="17" t="s">
        <v>95</v>
      </c>
      <c r="C46" s="18" t="s">
        <v>96</v>
      </c>
      <c r="D46" s="27">
        <v>349069653</v>
      </c>
      <c r="E46" s="27">
        <v>0</v>
      </c>
      <c r="F46" s="27">
        <v>0</v>
      </c>
      <c r="G46" s="27">
        <v>3008973</v>
      </c>
      <c r="H46" s="27">
        <v>3006813</v>
      </c>
      <c r="I46" s="27">
        <v>0</v>
      </c>
      <c r="J46" s="27">
        <v>355085439</v>
      </c>
    </row>
    <row r="47" spans="1:10" ht="14.25" outlineLevel="2">
      <c r="A47" s="17" t="s">
        <v>40</v>
      </c>
      <c r="B47" s="17" t="s">
        <v>97</v>
      </c>
      <c r="C47" s="18" t="s">
        <v>98</v>
      </c>
      <c r="D47" s="27">
        <v>2882236378</v>
      </c>
      <c r="E47" s="27">
        <v>5316197441</v>
      </c>
      <c r="F47" s="27">
        <v>0</v>
      </c>
      <c r="G47" s="27">
        <v>11125575003</v>
      </c>
      <c r="H47" s="27">
        <v>8620318858</v>
      </c>
      <c r="I47" s="27">
        <v>0</v>
      </c>
      <c r="J47" s="27">
        <v>27944327680</v>
      </c>
    </row>
    <row r="48" spans="1:10" ht="14.25" outlineLevel="2">
      <c r="A48" s="17" t="s">
        <v>40</v>
      </c>
      <c r="B48" s="17" t="s">
        <v>99</v>
      </c>
      <c r="C48" s="18" t="s">
        <v>100</v>
      </c>
      <c r="D48" s="27">
        <v>0</v>
      </c>
      <c r="E48" s="27">
        <v>0</v>
      </c>
      <c r="F48" s="27">
        <v>0</v>
      </c>
      <c r="G48" s="27">
        <v>5234045944</v>
      </c>
      <c r="H48" s="27">
        <v>4984980501</v>
      </c>
      <c r="I48" s="27">
        <v>0</v>
      </c>
      <c r="J48" s="27">
        <v>10219026445</v>
      </c>
    </row>
    <row r="49" spans="1:10" ht="14.25" outlineLevel="2">
      <c r="A49" s="17" t="s">
        <v>40</v>
      </c>
      <c r="B49" s="17" t="s">
        <v>101</v>
      </c>
      <c r="C49" s="18" t="s">
        <v>102</v>
      </c>
      <c r="D49" s="27">
        <v>100773458</v>
      </c>
      <c r="E49" s="27">
        <v>0</v>
      </c>
      <c r="F49" s="27">
        <v>250290510</v>
      </c>
      <c r="G49" s="27">
        <v>4353435851</v>
      </c>
      <c r="H49" s="27">
        <v>3953229712</v>
      </c>
      <c r="I49" s="27">
        <v>200190600</v>
      </c>
      <c r="J49" s="27">
        <v>8857920131</v>
      </c>
    </row>
    <row r="50" spans="1:10" ht="14.25" outlineLevel="2">
      <c r="A50" s="17" t="s">
        <v>40</v>
      </c>
      <c r="B50" s="17" t="s">
        <v>103</v>
      </c>
      <c r="C50" s="18" t="s">
        <v>104</v>
      </c>
      <c r="D50" s="27">
        <v>0</v>
      </c>
      <c r="E50" s="27">
        <v>0</v>
      </c>
      <c r="F50" s="27">
        <v>0</v>
      </c>
      <c r="G50" s="27">
        <v>3565230247</v>
      </c>
      <c r="H50" s="27">
        <v>3581367252</v>
      </c>
      <c r="I50" s="27">
        <v>0</v>
      </c>
      <c r="J50" s="27">
        <v>7146597499</v>
      </c>
    </row>
    <row r="51" spans="1:10" ht="14.25" outlineLevel="2">
      <c r="A51" s="17" t="s">
        <v>40</v>
      </c>
      <c r="B51" s="17" t="s">
        <v>21</v>
      </c>
      <c r="C51" s="18" t="s">
        <v>22</v>
      </c>
      <c r="D51" s="27">
        <v>1506923313</v>
      </c>
      <c r="E51" s="27">
        <v>2024480024</v>
      </c>
      <c r="F51" s="27">
        <v>0</v>
      </c>
      <c r="G51" s="27">
        <v>11219309877</v>
      </c>
      <c r="H51" s="27">
        <v>10968036183</v>
      </c>
      <c r="I51" s="27">
        <v>0</v>
      </c>
      <c r="J51" s="27">
        <v>25718749397</v>
      </c>
    </row>
    <row r="52" spans="1:10" ht="14.25" outlineLevel="2">
      <c r="A52" s="17" t="s">
        <v>40</v>
      </c>
      <c r="B52" s="17" t="s">
        <v>105</v>
      </c>
      <c r="C52" s="18" t="s">
        <v>106</v>
      </c>
      <c r="D52" s="27">
        <v>0</v>
      </c>
      <c r="E52" s="27">
        <v>0</v>
      </c>
      <c r="F52" s="27">
        <v>0</v>
      </c>
      <c r="G52" s="27">
        <v>1382905556</v>
      </c>
      <c r="H52" s="27">
        <v>1380297103</v>
      </c>
      <c r="I52" s="27">
        <v>0</v>
      </c>
      <c r="J52" s="27">
        <v>2763202659</v>
      </c>
    </row>
    <row r="53" spans="1:10" ht="14.25" outlineLevel="2">
      <c r="A53" s="17" t="s">
        <v>40</v>
      </c>
      <c r="B53" s="17" t="s">
        <v>107</v>
      </c>
      <c r="C53" s="18" t="s">
        <v>108</v>
      </c>
      <c r="D53" s="27">
        <v>403891209</v>
      </c>
      <c r="E53" s="27">
        <v>207579644</v>
      </c>
      <c r="F53" s="27">
        <v>963117475</v>
      </c>
      <c r="G53" s="27">
        <v>3568790034</v>
      </c>
      <c r="H53" s="27">
        <v>3579171493</v>
      </c>
      <c r="I53" s="27">
        <v>962875504</v>
      </c>
      <c r="J53" s="27">
        <v>9685425359</v>
      </c>
    </row>
    <row r="54" spans="1:10" ht="14.25" outlineLevel="2">
      <c r="A54" s="17" t="s">
        <v>40</v>
      </c>
      <c r="B54" s="17" t="s">
        <v>23</v>
      </c>
      <c r="C54" s="18" t="s">
        <v>24</v>
      </c>
      <c r="D54" s="27">
        <v>0</v>
      </c>
      <c r="E54" s="27">
        <v>199999964</v>
      </c>
      <c r="F54" s="27">
        <v>0</v>
      </c>
      <c r="G54" s="27">
        <v>8785962443</v>
      </c>
      <c r="H54" s="27">
        <v>8932786960</v>
      </c>
      <c r="I54" s="27">
        <v>0</v>
      </c>
      <c r="J54" s="27">
        <v>17918749367</v>
      </c>
    </row>
    <row r="55" spans="1:10" ht="14.25" outlineLevel="2">
      <c r="A55" s="17" t="s">
        <v>40</v>
      </c>
      <c r="B55" s="17" t="s">
        <v>109</v>
      </c>
      <c r="C55" s="18" t="s">
        <v>110</v>
      </c>
      <c r="D55" s="27">
        <v>704999739</v>
      </c>
      <c r="E55" s="27">
        <v>1013723463</v>
      </c>
      <c r="F55" s="27">
        <v>0</v>
      </c>
      <c r="G55" s="27">
        <v>16055641410</v>
      </c>
      <c r="H55" s="27">
        <v>16910159863</v>
      </c>
      <c r="I55" s="27">
        <v>0</v>
      </c>
      <c r="J55" s="27">
        <v>34684524475</v>
      </c>
    </row>
    <row r="56" spans="1:10" ht="14.25" outlineLevel="2">
      <c r="A56" s="17" t="s">
        <v>40</v>
      </c>
      <c r="B56" s="17" t="s">
        <v>111</v>
      </c>
      <c r="C56" s="18" t="s">
        <v>112</v>
      </c>
      <c r="D56" s="27">
        <v>0</v>
      </c>
      <c r="E56" s="27">
        <v>3296465197</v>
      </c>
      <c r="F56" s="27">
        <v>0</v>
      </c>
      <c r="G56" s="27">
        <v>103872244678</v>
      </c>
      <c r="H56" s="27">
        <v>104202174144</v>
      </c>
      <c r="I56" s="27">
        <v>0</v>
      </c>
      <c r="J56" s="27">
        <v>211370884019</v>
      </c>
    </row>
    <row r="57" spans="1:10" ht="14.25" outlineLevel="2">
      <c r="A57" s="17" t="s">
        <v>40</v>
      </c>
      <c r="B57" s="17" t="s">
        <v>113</v>
      </c>
      <c r="C57" s="18" t="s">
        <v>114</v>
      </c>
      <c r="D57" s="27">
        <v>0</v>
      </c>
      <c r="E57" s="27">
        <v>0</v>
      </c>
      <c r="F57" s="27">
        <v>0</v>
      </c>
      <c r="G57" s="27">
        <v>132493842571</v>
      </c>
      <c r="H57" s="27">
        <v>134650407085</v>
      </c>
      <c r="I57" s="27">
        <v>0</v>
      </c>
      <c r="J57" s="27">
        <v>267144249656</v>
      </c>
    </row>
    <row r="58" spans="1:10" ht="14.25" outlineLevel="2">
      <c r="A58" s="17" t="s">
        <v>40</v>
      </c>
      <c r="B58" s="17" t="s">
        <v>115</v>
      </c>
      <c r="C58" s="18" t="s">
        <v>116</v>
      </c>
      <c r="D58" s="27">
        <v>199999568</v>
      </c>
      <c r="E58" s="27">
        <v>0</v>
      </c>
      <c r="F58" s="27">
        <v>500426204</v>
      </c>
      <c r="G58" s="27">
        <v>185388824434</v>
      </c>
      <c r="H58" s="27">
        <v>183451622783</v>
      </c>
      <c r="I58" s="27">
        <v>540276203</v>
      </c>
      <c r="J58" s="27">
        <v>370081149192</v>
      </c>
    </row>
    <row r="59" spans="1:10" ht="14.25" outlineLevel="2">
      <c r="A59" s="17" t="s">
        <v>40</v>
      </c>
      <c r="B59" s="17" t="s">
        <v>117</v>
      </c>
      <c r="C59" s="18" t="s">
        <v>118</v>
      </c>
      <c r="D59" s="27">
        <v>1099999757</v>
      </c>
      <c r="E59" s="27">
        <v>299424051</v>
      </c>
      <c r="F59" s="27">
        <v>2100690069</v>
      </c>
      <c r="G59" s="27">
        <v>128478404958</v>
      </c>
      <c r="H59" s="27">
        <v>129932691606</v>
      </c>
      <c r="I59" s="27">
        <v>3100596778</v>
      </c>
      <c r="J59" s="27">
        <v>265011807219</v>
      </c>
    </row>
    <row r="60" spans="1:10" ht="14.25" outlineLevel="2">
      <c r="A60" s="17" t="s">
        <v>40</v>
      </c>
      <c r="B60" s="17" t="s">
        <v>119</v>
      </c>
      <c r="C60" s="18" t="s">
        <v>120</v>
      </c>
      <c r="D60" s="27">
        <v>1349995845</v>
      </c>
      <c r="E60" s="27">
        <v>538672443</v>
      </c>
      <c r="F60" s="27">
        <v>600200939</v>
      </c>
      <c r="G60" s="27">
        <v>101356696353</v>
      </c>
      <c r="H60" s="27">
        <v>100591832901</v>
      </c>
      <c r="I60" s="27">
        <v>700096664</v>
      </c>
      <c r="J60" s="27">
        <v>205137495145</v>
      </c>
    </row>
    <row r="61" spans="1:10" ht="14.25" outlineLevel="2">
      <c r="A61" s="17" t="s">
        <v>40</v>
      </c>
      <c r="B61" s="17" t="s">
        <v>121</v>
      </c>
      <c r="C61" s="18" t="s">
        <v>122</v>
      </c>
      <c r="D61" s="27">
        <v>800000000</v>
      </c>
      <c r="E61" s="27">
        <v>0</v>
      </c>
      <c r="F61" s="27">
        <v>931878751</v>
      </c>
      <c r="G61" s="27">
        <v>110129546159</v>
      </c>
      <c r="H61" s="27">
        <v>108736545770</v>
      </c>
      <c r="I61" s="27">
        <v>931625785</v>
      </c>
      <c r="J61" s="27">
        <v>221529596465</v>
      </c>
    </row>
    <row r="62" spans="1:10" ht="14.25" outlineLevel="2">
      <c r="A62" s="17" t="s">
        <v>40</v>
      </c>
      <c r="B62" s="17" t="s">
        <v>123</v>
      </c>
      <c r="C62" s="18" t="s">
        <v>124</v>
      </c>
      <c r="D62" s="27">
        <v>200000000</v>
      </c>
      <c r="E62" s="27">
        <v>0</v>
      </c>
      <c r="F62" s="27">
        <v>0</v>
      </c>
      <c r="G62" s="27">
        <v>42385715504</v>
      </c>
      <c r="H62" s="27">
        <v>42628842747</v>
      </c>
      <c r="I62" s="27">
        <v>0</v>
      </c>
      <c r="J62" s="27">
        <v>85214558251</v>
      </c>
    </row>
    <row r="63" spans="1:10" ht="14.25" outlineLevel="2">
      <c r="A63" s="17" t="s">
        <v>40</v>
      </c>
      <c r="B63" s="17" t="s">
        <v>125</v>
      </c>
      <c r="C63" s="18" t="s">
        <v>126</v>
      </c>
      <c r="D63" s="27">
        <v>550000000</v>
      </c>
      <c r="E63" s="27">
        <v>101392725</v>
      </c>
      <c r="F63" s="27">
        <v>0</v>
      </c>
      <c r="G63" s="27">
        <v>34670933418</v>
      </c>
      <c r="H63" s="27">
        <v>35155934514</v>
      </c>
      <c r="I63" s="27">
        <v>0</v>
      </c>
      <c r="J63" s="27">
        <v>70478260657</v>
      </c>
    </row>
    <row r="64" spans="1:10" ht="14.25" outlineLevel="2">
      <c r="A64" s="17" t="s">
        <v>40</v>
      </c>
      <c r="B64" s="17" t="s">
        <v>127</v>
      </c>
      <c r="C64" s="18" t="s">
        <v>128</v>
      </c>
      <c r="D64" s="27">
        <v>800000000</v>
      </c>
      <c r="E64" s="27">
        <v>0</v>
      </c>
      <c r="F64" s="27">
        <v>1640545834</v>
      </c>
      <c r="G64" s="27">
        <v>38015071955</v>
      </c>
      <c r="H64" s="27">
        <v>38369893961</v>
      </c>
      <c r="I64" s="27">
        <v>1491503146</v>
      </c>
      <c r="J64" s="27">
        <v>80317014896</v>
      </c>
    </row>
    <row r="65" spans="1:10" ht="14.25" outlineLevel="2">
      <c r="A65" s="17" t="s">
        <v>40</v>
      </c>
      <c r="B65" s="17" t="s">
        <v>129</v>
      </c>
      <c r="C65" s="18" t="s">
        <v>130</v>
      </c>
      <c r="D65" s="27">
        <v>2010495268</v>
      </c>
      <c r="E65" s="27">
        <v>0</v>
      </c>
      <c r="F65" s="27">
        <v>0</v>
      </c>
      <c r="G65" s="27">
        <v>29906079032</v>
      </c>
      <c r="H65" s="27">
        <v>25655405677</v>
      </c>
      <c r="I65" s="27">
        <v>0</v>
      </c>
      <c r="J65" s="27">
        <v>57571979977</v>
      </c>
    </row>
    <row r="66" spans="1:10" ht="14.25" outlineLevel="2">
      <c r="A66" s="17" t="s">
        <v>40</v>
      </c>
      <c r="B66" s="17" t="s">
        <v>131</v>
      </c>
      <c r="C66" s="18" t="s">
        <v>132</v>
      </c>
      <c r="D66" s="27">
        <v>2000000000</v>
      </c>
      <c r="E66" s="27">
        <v>0</v>
      </c>
      <c r="F66" s="27">
        <v>3502856986</v>
      </c>
      <c r="G66" s="27">
        <v>0</v>
      </c>
      <c r="H66" s="27">
        <v>0</v>
      </c>
      <c r="I66" s="27">
        <v>3451978320</v>
      </c>
      <c r="J66" s="27">
        <v>8954835306</v>
      </c>
    </row>
    <row r="67" spans="1:10" ht="14.25" outlineLevel="2">
      <c r="A67" s="17" t="s">
        <v>40</v>
      </c>
      <c r="B67" s="17" t="s">
        <v>133</v>
      </c>
      <c r="C67" s="18" t="s">
        <v>134</v>
      </c>
      <c r="D67" s="27">
        <v>0</v>
      </c>
      <c r="E67" s="27">
        <v>0</v>
      </c>
      <c r="F67" s="27">
        <v>0</v>
      </c>
      <c r="G67" s="27">
        <v>502692495</v>
      </c>
      <c r="H67" s="27">
        <v>502534496</v>
      </c>
      <c r="I67" s="27">
        <v>0</v>
      </c>
      <c r="J67" s="27">
        <v>1005226991</v>
      </c>
    </row>
    <row r="68" spans="1:10" ht="14.25" outlineLevel="2">
      <c r="A68" s="17" t="s">
        <v>40</v>
      </c>
      <c r="B68" s="17" t="s">
        <v>135</v>
      </c>
      <c r="C68" s="18" t="s">
        <v>136</v>
      </c>
      <c r="D68" s="27">
        <v>300000000</v>
      </c>
      <c r="E68" s="27">
        <v>0</v>
      </c>
      <c r="F68" s="27">
        <v>0</v>
      </c>
      <c r="G68" s="27">
        <v>3229377788</v>
      </c>
      <c r="H68" s="27">
        <v>3056793559</v>
      </c>
      <c r="I68" s="27">
        <v>0</v>
      </c>
      <c r="J68" s="27">
        <v>6586171347</v>
      </c>
    </row>
    <row r="69" spans="1:10" ht="14.25" outlineLevel="2">
      <c r="A69" s="17" t="s">
        <v>40</v>
      </c>
      <c r="B69" s="17" t="s">
        <v>25</v>
      </c>
      <c r="C69" s="18" t="s">
        <v>26</v>
      </c>
      <c r="D69" s="27">
        <v>50332048</v>
      </c>
      <c r="E69" s="27">
        <v>2495277049</v>
      </c>
      <c r="F69" s="27">
        <v>0</v>
      </c>
      <c r="G69" s="27">
        <v>13858197781</v>
      </c>
      <c r="H69" s="27">
        <v>14822547389</v>
      </c>
      <c r="I69" s="27">
        <v>0</v>
      </c>
      <c r="J69" s="27">
        <v>31226354267</v>
      </c>
    </row>
    <row r="70" spans="1:10" ht="14.25" outlineLevel="2">
      <c r="A70" s="17" t="s">
        <v>40</v>
      </c>
      <c r="B70" s="17" t="s">
        <v>27</v>
      </c>
      <c r="C70" s="18" t="s">
        <v>28</v>
      </c>
      <c r="D70" s="27">
        <v>2955491027</v>
      </c>
      <c r="E70" s="27">
        <v>5616522103</v>
      </c>
      <c r="F70" s="27">
        <v>2171158498</v>
      </c>
      <c r="G70" s="27">
        <v>70107675834</v>
      </c>
      <c r="H70" s="27">
        <v>67634047553</v>
      </c>
      <c r="I70" s="27">
        <v>2321414615</v>
      </c>
      <c r="J70" s="27">
        <v>150806309630</v>
      </c>
    </row>
    <row r="71" spans="1:10" ht="14.25" outlineLevel="2">
      <c r="A71" s="17" t="s">
        <v>40</v>
      </c>
      <c r="B71" s="17" t="s">
        <v>137</v>
      </c>
      <c r="C71" s="18" t="s">
        <v>138</v>
      </c>
      <c r="D71" s="27">
        <v>507691152</v>
      </c>
      <c r="E71" s="27">
        <v>301542268</v>
      </c>
      <c r="F71" s="27">
        <v>0</v>
      </c>
      <c r="G71" s="27">
        <v>10883782092</v>
      </c>
      <c r="H71" s="27">
        <v>10671262455</v>
      </c>
      <c r="I71" s="27">
        <v>0</v>
      </c>
      <c r="J71" s="27">
        <v>22364277967</v>
      </c>
    </row>
    <row r="72" spans="1:10" ht="14.25" outlineLevel="2">
      <c r="A72" s="17" t="s">
        <v>40</v>
      </c>
      <c r="B72" s="17" t="s">
        <v>139</v>
      </c>
      <c r="C72" s="18" t="s">
        <v>140</v>
      </c>
      <c r="D72" s="27">
        <v>0</v>
      </c>
      <c r="E72" s="27">
        <v>0</v>
      </c>
      <c r="F72" s="27">
        <v>0</v>
      </c>
      <c r="G72" s="27">
        <v>954050168</v>
      </c>
      <c r="H72" s="27">
        <v>302000000</v>
      </c>
      <c r="I72" s="27">
        <v>0</v>
      </c>
      <c r="J72" s="27">
        <v>1256050168</v>
      </c>
    </row>
    <row r="73" spans="1:10" ht="14.25" outlineLevel="2">
      <c r="A73" s="17" t="s">
        <v>40</v>
      </c>
      <c r="B73" s="17" t="s">
        <v>141</v>
      </c>
      <c r="C73" s="18" t="s">
        <v>142</v>
      </c>
      <c r="D73" s="27">
        <v>0</v>
      </c>
      <c r="E73" s="27">
        <v>0</v>
      </c>
      <c r="F73" s="27">
        <v>726193482</v>
      </c>
      <c r="G73" s="27">
        <v>3179890927</v>
      </c>
      <c r="H73" s="27">
        <v>3436039819</v>
      </c>
      <c r="I73" s="27">
        <v>926405802</v>
      </c>
      <c r="J73" s="27">
        <v>8268530030</v>
      </c>
    </row>
    <row r="74" spans="1:10" ht="14.25" outlineLevel="2">
      <c r="A74" s="17" t="s">
        <v>40</v>
      </c>
      <c r="B74" s="17" t="s">
        <v>143</v>
      </c>
      <c r="C74" s="18" t="s">
        <v>144</v>
      </c>
      <c r="D74" s="27">
        <v>1117522300</v>
      </c>
      <c r="E74" s="27">
        <v>2455287830</v>
      </c>
      <c r="F74" s="27">
        <v>0</v>
      </c>
      <c r="G74" s="27">
        <v>39924962404</v>
      </c>
      <c r="H74" s="27">
        <v>38276082166</v>
      </c>
      <c r="I74" s="27">
        <v>0</v>
      </c>
      <c r="J74" s="27">
        <v>81773854700</v>
      </c>
    </row>
    <row r="75" spans="1:10" ht="14.25" outlineLevel="2">
      <c r="A75" s="17" t="s">
        <v>40</v>
      </c>
      <c r="B75" s="17" t="s">
        <v>145</v>
      </c>
      <c r="C75" s="18" t="s">
        <v>146</v>
      </c>
      <c r="D75" s="27">
        <v>0</v>
      </c>
      <c r="E75" s="27">
        <v>0</v>
      </c>
      <c r="F75" s="27">
        <v>62402418</v>
      </c>
      <c r="G75" s="27">
        <v>0</v>
      </c>
      <c r="H75" s="27">
        <v>0</v>
      </c>
      <c r="I75" s="27">
        <v>62384651</v>
      </c>
      <c r="J75" s="27">
        <v>124787069</v>
      </c>
    </row>
    <row r="76" spans="1:10" ht="14.25" outlineLevel="2">
      <c r="A76" s="17" t="s">
        <v>40</v>
      </c>
      <c r="B76" s="17" t="s">
        <v>147</v>
      </c>
      <c r="C76" s="18" t="s">
        <v>148</v>
      </c>
      <c r="D76" s="27">
        <v>609726343</v>
      </c>
      <c r="E76" s="27">
        <v>45413675</v>
      </c>
      <c r="F76" s="27">
        <v>125000000</v>
      </c>
      <c r="G76" s="27">
        <v>22560170822</v>
      </c>
      <c r="H76" s="27">
        <v>22718679932</v>
      </c>
      <c r="I76" s="27">
        <v>0</v>
      </c>
      <c r="J76" s="27">
        <v>46058990772</v>
      </c>
    </row>
    <row r="77" spans="1:10" ht="14.25" outlineLevel="2">
      <c r="A77" s="17" t="s">
        <v>40</v>
      </c>
      <c r="B77" s="17" t="s">
        <v>149</v>
      </c>
      <c r="C77" s="18" t="s">
        <v>150</v>
      </c>
      <c r="D77" s="27">
        <v>200000000</v>
      </c>
      <c r="E77" s="27">
        <v>0</v>
      </c>
      <c r="F77" s="27">
        <v>0</v>
      </c>
      <c r="G77" s="27">
        <v>1594698514</v>
      </c>
      <c r="H77" s="27">
        <v>1311620941</v>
      </c>
      <c r="I77" s="27">
        <v>0</v>
      </c>
      <c r="J77" s="27">
        <v>3106319455</v>
      </c>
    </row>
    <row r="78" spans="1:10" ht="14.25" outlineLevel="2">
      <c r="A78" s="17" t="s">
        <v>40</v>
      </c>
      <c r="B78" s="17" t="s">
        <v>151</v>
      </c>
      <c r="C78" s="18" t="s">
        <v>152</v>
      </c>
      <c r="D78" s="27">
        <v>2530701817</v>
      </c>
      <c r="E78" s="27">
        <v>1106780691</v>
      </c>
      <c r="F78" s="27">
        <v>0</v>
      </c>
      <c r="G78" s="27">
        <v>18397294888</v>
      </c>
      <c r="H78" s="27">
        <v>17496181060</v>
      </c>
      <c r="I78" s="27">
        <v>0</v>
      </c>
      <c r="J78" s="27">
        <v>39530958456</v>
      </c>
    </row>
    <row r="79" spans="1:10" ht="14.25" outlineLevel="2">
      <c r="A79" s="17" t="s">
        <v>40</v>
      </c>
      <c r="B79" s="17" t="s">
        <v>153</v>
      </c>
      <c r="C79" s="18" t="s">
        <v>154</v>
      </c>
      <c r="D79" s="27">
        <v>0</v>
      </c>
      <c r="E79" s="27">
        <v>0</v>
      </c>
      <c r="F79" s="27">
        <v>0</v>
      </c>
      <c r="G79" s="27">
        <v>5452134220</v>
      </c>
      <c r="H79" s="27">
        <v>5606531376</v>
      </c>
      <c r="I79" s="27">
        <v>0</v>
      </c>
      <c r="J79" s="27">
        <v>11058665596</v>
      </c>
    </row>
    <row r="80" spans="1:10" ht="14.25" outlineLevel="2">
      <c r="A80" s="17" t="s">
        <v>40</v>
      </c>
      <c r="B80" s="17" t="s">
        <v>155</v>
      </c>
      <c r="C80" s="18" t="s">
        <v>156</v>
      </c>
      <c r="D80" s="27">
        <v>601933817</v>
      </c>
      <c r="E80" s="27">
        <v>8641966864</v>
      </c>
      <c r="F80" s="27">
        <v>0</v>
      </c>
      <c r="G80" s="27">
        <v>3956774985</v>
      </c>
      <c r="H80" s="27">
        <v>3656353596</v>
      </c>
      <c r="I80" s="27">
        <v>0</v>
      </c>
      <c r="J80" s="27">
        <v>16857029262</v>
      </c>
    </row>
    <row r="81" spans="1:10" ht="14.25" outlineLevel="2">
      <c r="A81" s="17" t="s">
        <v>40</v>
      </c>
      <c r="B81" s="17" t="s">
        <v>29</v>
      </c>
      <c r="C81" s="18" t="s">
        <v>30</v>
      </c>
      <c r="D81" s="27">
        <v>1356891824</v>
      </c>
      <c r="E81" s="27">
        <v>6360911127</v>
      </c>
      <c r="F81" s="27">
        <v>0</v>
      </c>
      <c r="G81" s="27">
        <v>43239198832</v>
      </c>
      <c r="H81" s="27">
        <v>42844100063</v>
      </c>
      <c r="I81" s="27">
        <v>0</v>
      </c>
      <c r="J81" s="27">
        <v>93801101846</v>
      </c>
    </row>
    <row r="82" spans="1:10" ht="14.25" outlineLevel="2">
      <c r="A82" s="17" t="s">
        <v>40</v>
      </c>
      <c r="B82" s="17" t="s">
        <v>31</v>
      </c>
      <c r="C82" s="18" t="s">
        <v>32</v>
      </c>
      <c r="D82" s="27">
        <v>4457305223</v>
      </c>
      <c r="E82" s="27">
        <v>4321603962</v>
      </c>
      <c r="F82" s="27">
        <v>2828782919</v>
      </c>
      <c r="G82" s="27">
        <v>73084091299</v>
      </c>
      <c r="H82" s="27">
        <v>68706950287</v>
      </c>
      <c r="I82" s="27">
        <v>1681141065</v>
      </c>
      <c r="J82" s="27">
        <v>155079874755</v>
      </c>
    </row>
    <row r="83" spans="1:10" ht="14.25" outlineLevel="2">
      <c r="A83" s="17" t="s">
        <v>40</v>
      </c>
      <c r="B83" s="17" t="s">
        <v>157</v>
      </c>
      <c r="C83" s="18" t="s">
        <v>158</v>
      </c>
      <c r="D83" s="27">
        <v>200009841</v>
      </c>
      <c r="E83" s="27">
        <v>200019681</v>
      </c>
      <c r="F83" s="27">
        <v>0</v>
      </c>
      <c r="G83" s="27">
        <v>12059181972</v>
      </c>
      <c r="H83" s="27">
        <v>11767654490</v>
      </c>
      <c r="I83" s="27">
        <v>0</v>
      </c>
      <c r="J83" s="27">
        <v>24226865984</v>
      </c>
    </row>
    <row r="84" spans="1:10" ht="14.25" outlineLevel="2">
      <c r="A84" s="17" t="s">
        <v>40</v>
      </c>
      <c r="B84" s="17" t="s">
        <v>33</v>
      </c>
      <c r="C84" s="18" t="s">
        <v>34</v>
      </c>
      <c r="D84" s="27">
        <v>614492728</v>
      </c>
      <c r="E84" s="27">
        <v>5523600615</v>
      </c>
      <c r="F84" s="27">
        <v>0</v>
      </c>
      <c r="G84" s="27">
        <v>52822246452</v>
      </c>
      <c r="H84" s="27">
        <v>52419606109</v>
      </c>
      <c r="I84" s="27">
        <v>0</v>
      </c>
      <c r="J84" s="27">
        <v>111379945904</v>
      </c>
    </row>
    <row r="85" spans="1:10" ht="14.25" outlineLevel="2">
      <c r="A85" s="17" t="s">
        <v>40</v>
      </c>
      <c r="B85" s="17" t="s">
        <v>17</v>
      </c>
      <c r="C85" s="18" t="s">
        <v>18</v>
      </c>
      <c r="D85" s="27">
        <v>3853876422</v>
      </c>
      <c r="E85" s="27">
        <v>17876453858</v>
      </c>
      <c r="F85" s="27">
        <v>0</v>
      </c>
      <c r="G85" s="27">
        <v>76695907528</v>
      </c>
      <c r="H85" s="27">
        <v>78035316489</v>
      </c>
      <c r="I85" s="27">
        <v>0</v>
      </c>
      <c r="J85" s="27">
        <v>176461554297</v>
      </c>
    </row>
    <row r="86" spans="1:10" ht="14.25" outlineLevel="2">
      <c r="A86" s="17" t="s">
        <v>40</v>
      </c>
      <c r="B86" s="17" t="s">
        <v>35</v>
      </c>
      <c r="C86" s="18" t="s">
        <v>36</v>
      </c>
      <c r="D86" s="27">
        <v>3193223575</v>
      </c>
      <c r="E86" s="27">
        <v>6624108765</v>
      </c>
      <c r="F86" s="27">
        <v>1308046603</v>
      </c>
      <c r="G86" s="27">
        <v>17096757672</v>
      </c>
      <c r="H86" s="27">
        <v>18409170611</v>
      </c>
      <c r="I86" s="27">
        <v>1358221044</v>
      </c>
      <c r="J86" s="27">
        <v>47989528270</v>
      </c>
    </row>
    <row r="87" spans="1:10" s="25" customFormat="1" ht="49.5" customHeight="1" outlineLevel="1">
      <c r="A87" s="26" t="s">
        <v>159</v>
      </c>
      <c r="B87" s="22"/>
      <c r="C87" s="23"/>
      <c r="D87" s="28">
        <f>SUBTOTAL(9,D19:D86)</f>
        <v>72108088356</v>
      </c>
      <c r="E87" s="28">
        <f>SUBTOTAL(9,E19:E86)</f>
        <v>102957135932</v>
      </c>
      <c r="F87" s="28">
        <f>SUBTOTAL(9,F19:F86)</f>
        <v>240956648124</v>
      </c>
      <c r="G87" s="28">
        <f>SUBTOTAL(9,G19:G86)</f>
        <v>1600939926309</v>
      </c>
      <c r="H87" s="28">
        <f>SUBTOTAL(9,H19:H86)</f>
        <v>1580321233153</v>
      </c>
      <c r="I87" s="28">
        <f>SUBTOTAL(9,I19:I86)</f>
        <v>242266493660</v>
      </c>
      <c r="J87" s="28">
        <f>SUBTOTAL(9,J19:J86)</f>
        <v>3839549525534</v>
      </c>
    </row>
    <row r="88" spans="1:10" ht="14.25" outlineLevel="2">
      <c r="A88" s="17" t="s">
        <v>160</v>
      </c>
      <c r="B88" s="17" t="s">
        <v>43</v>
      </c>
      <c r="C88" s="18" t="s">
        <v>44</v>
      </c>
      <c r="D88" s="19">
        <v>132000000</v>
      </c>
      <c r="E88" s="19">
        <v>132000000</v>
      </c>
      <c r="F88" s="19">
        <v>0</v>
      </c>
      <c r="G88" s="19">
        <v>0</v>
      </c>
      <c r="H88" s="19">
        <v>0</v>
      </c>
      <c r="I88" s="19">
        <v>0</v>
      </c>
      <c r="J88" s="19">
        <v>264000000</v>
      </c>
    </row>
    <row r="89" spans="1:10" ht="14.25" outlineLevel="2">
      <c r="A89" s="17" t="s">
        <v>160</v>
      </c>
      <c r="B89" s="17" t="s">
        <v>53</v>
      </c>
      <c r="C89" s="18" t="s">
        <v>54</v>
      </c>
      <c r="D89" s="19">
        <v>0</v>
      </c>
      <c r="E89" s="19">
        <v>0</v>
      </c>
      <c r="F89" s="19">
        <v>7940000</v>
      </c>
      <c r="G89" s="19">
        <v>0</v>
      </c>
      <c r="H89" s="19">
        <v>0</v>
      </c>
      <c r="I89" s="19">
        <v>16625992</v>
      </c>
      <c r="J89" s="19">
        <v>24565992</v>
      </c>
    </row>
    <row r="90" spans="1:10" ht="14.25" outlineLevel="2">
      <c r="A90" s="17" t="s">
        <v>160</v>
      </c>
      <c r="B90" s="17" t="s">
        <v>57</v>
      </c>
      <c r="C90" s="18" t="s">
        <v>58</v>
      </c>
      <c r="D90" s="19">
        <v>0</v>
      </c>
      <c r="E90" s="19">
        <v>10057800</v>
      </c>
      <c r="F90" s="19">
        <v>0</v>
      </c>
      <c r="G90" s="19">
        <v>0</v>
      </c>
      <c r="H90" s="19">
        <v>0</v>
      </c>
      <c r="I90" s="19">
        <v>0</v>
      </c>
      <c r="J90" s="19">
        <v>10057800</v>
      </c>
    </row>
    <row r="91" spans="1:10" ht="14.25" outlineLevel="2">
      <c r="A91" s="17" t="s">
        <v>160</v>
      </c>
      <c r="B91" s="17" t="s">
        <v>59</v>
      </c>
      <c r="C91" s="18" t="s">
        <v>60</v>
      </c>
      <c r="D91" s="19">
        <v>0</v>
      </c>
      <c r="E91" s="19">
        <v>280000000</v>
      </c>
      <c r="F91" s="19">
        <v>0</v>
      </c>
      <c r="G91" s="19">
        <v>0</v>
      </c>
      <c r="H91" s="19">
        <v>0</v>
      </c>
      <c r="I91" s="19">
        <v>0</v>
      </c>
      <c r="J91" s="19">
        <v>280000000</v>
      </c>
    </row>
    <row r="92" spans="1:10" ht="14.25" outlineLevel="2">
      <c r="A92" s="17" t="s">
        <v>160</v>
      </c>
      <c r="B92" s="17" t="s">
        <v>69</v>
      </c>
      <c r="C92" s="18" t="s">
        <v>70</v>
      </c>
      <c r="D92" s="19">
        <v>0</v>
      </c>
      <c r="E92" s="19">
        <v>70000000</v>
      </c>
      <c r="F92" s="19">
        <v>0</v>
      </c>
      <c r="G92" s="19">
        <v>0</v>
      </c>
      <c r="H92" s="19">
        <v>0</v>
      </c>
      <c r="I92" s="19">
        <v>0</v>
      </c>
      <c r="J92" s="19">
        <v>70000000</v>
      </c>
    </row>
    <row r="93" spans="1:10" ht="14.25" outlineLevel="2">
      <c r="A93" s="17" t="s">
        <v>160</v>
      </c>
      <c r="B93" s="17" t="s">
        <v>71</v>
      </c>
      <c r="C93" s="18" t="s">
        <v>72</v>
      </c>
      <c r="D93" s="19">
        <v>0</v>
      </c>
      <c r="E93" s="19">
        <v>100000000</v>
      </c>
      <c r="F93" s="19">
        <v>0</v>
      </c>
      <c r="G93" s="19">
        <v>0</v>
      </c>
      <c r="H93" s="19">
        <v>0</v>
      </c>
      <c r="I93" s="19">
        <v>0</v>
      </c>
      <c r="J93" s="19">
        <v>100000000</v>
      </c>
    </row>
    <row r="94" spans="1:10" ht="14.25" outlineLevel="2">
      <c r="A94" s="17" t="s">
        <v>160</v>
      </c>
      <c r="B94" s="17" t="s">
        <v>85</v>
      </c>
      <c r="C94" s="18" t="s">
        <v>86</v>
      </c>
      <c r="D94" s="19">
        <v>0</v>
      </c>
      <c r="E94" s="19">
        <v>0</v>
      </c>
      <c r="F94" s="19">
        <v>5005680.01</v>
      </c>
      <c r="G94" s="19">
        <v>0</v>
      </c>
      <c r="H94" s="19">
        <v>0</v>
      </c>
      <c r="I94" s="19">
        <v>7950000</v>
      </c>
      <c r="J94" s="19">
        <v>12955680.01</v>
      </c>
    </row>
    <row r="95" spans="1:10" ht="14.25" outlineLevel="2">
      <c r="A95" s="17" t="s">
        <v>160</v>
      </c>
      <c r="B95" s="17" t="s">
        <v>23</v>
      </c>
      <c r="C95" s="18" t="s">
        <v>24</v>
      </c>
      <c r="D95" s="19">
        <v>0</v>
      </c>
      <c r="E95" s="19">
        <v>0</v>
      </c>
      <c r="F95" s="19">
        <v>3027985.4</v>
      </c>
      <c r="G95" s="19">
        <v>0</v>
      </c>
      <c r="H95" s="19">
        <v>0</v>
      </c>
      <c r="I95" s="19">
        <v>3024696.04</v>
      </c>
      <c r="J95" s="19">
        <v>6052681.44</v>
      </c>
    </row>
    <row r="96" spans="1:10" ht="14.25" outlineLevel="2">
      <c r="A96" s="17" t="s">
        <v>160</v>
      </c>
      <c r="B96" s="17" t="s">
        <v>115</v>
      </c>
      <c r="C96" s="18" t="s">
        <v>116</v>
      </c>
      <c r="D96" s="19">
        <v>0</v>
      </c>
      <c r="E96" s="19">
        <v>2028800</v>
      </c>
      <c r="F96" s="19">
        <v>0</v>
      </c>
      <c r="G96" s="19">
        <v>197763502.29</v>
      </c>
      <c r="H96" s="19">
        <v>205375756.38</v>
      </c>
      <c r="I96" s="19">
        <v>0</v>
      </c>
      <c r="J96" s="19">
        <v>405168058.67</v>
      </c>
    </row>
    <row r="97" spans="1:10" ht="14.25" outlineLevel="2">
      <c r="A97" s="17" t="s">
        <v>160</v>
      </c>
      <c r="B97" s="17" t="s">
        <v>127</v>
      </c>
      <c r="C97" s="18" t="s">
        <v>128</v>
      </c>
      <c r="D97" s="19">
        <v>0</v>
      </c>
      <c r="E97" s="19">
        <v>0</v>
      </c>
      <c r="F97" s="19">
        <v>0</v>
      </c>
      <c r="G97" s="19">
        <v>25826694.14</v>
      </c>
      <c r="H97" s="19">
        <v>25565648.7</v>
      </c>
      <c r="I97" s="19">
        <v>0</v>
      </c>
      <c r="J97" s="19">
        <v>51392342.84</v>
      </c>
    </row>
    <row r="98" spans="1:10" ht="14.25" outlineLevel="2">
      <c r="A98" s="17" t="s">
        <v>160</v>
      </c>
      <c r="B98" s="17" t="s">
        <v>25</v>
      </c>
      <c r="C98" s="18" t="s">
        <v>26</v>
      </c>
      <c r="D98" s="19">
        <v>0</v>
      </c>
      <c r="E98" s="19">
        <v>23186460</v>
      </c>
      <c r="F98" s="19">
        <v>0</v>
      </c>
      <c r="G98" s="19">
        <v>45193605</v>
      </c>
      <c r="H98" s="19">
        <v>58480833</v>
      </c>
      <c r="I98" s="19">
        <v>0</v>
      </c>
      <c r="J98" s="19">
        <v>126860898</v>
      </c>
    </row>
    <row r="99" spans="1:10" ht="14.25" outlineLevel="2">
      <c r="A99" s="17" t="s">
        <v>160</v>
      </c>
      <c r="B99" s="17" t="s">
        <v>27</v>
      </c>
      <c r="C99" s="18" t="s">
        <v>28</v>
      </c>
      <c r="D99" s="19">
        <v>0</v>
      </c>
      <c r="E99" s="19">
        <v>130000000</v>
      </c>
      <c r="F99" s="19">
        <v>0</v>
      </c>
      <c r="G99" s="19">
        <v>0</v>
      </c>
      <c r="H99" s="19">
        <v>0</v>
      </c>
      <c r="I99" s="19">
        <v>0</v>
      </c>
      <c r="J99" s="19">
        <v>130000000</v>
      </c>
    </row>
    <row r="100" spans="1:10" ht="14.25" outlineLevel="2">
      <c r="A100" s="17" t="s">
        <v>160</v>
      </c>
      <c r="B100" s="17" t="s">
        <v>29</v>
      </c>
      <c r="C100" s="18" t="s">
        <v>30</v>
      </c>
      <c r="D100" s="19">
        <v>0</v>
      </c>
      <c r="E100" s="19">
        <v>0</v>
      </c>
      <c r="F100" s="19">
        <v>0</v>
      </c>
      <c r="G100" s="19">
        <v>47583248.25</v>
      </c>
      <c r="H100" s="19">
        <v>46990629.82</v>
      </c>
      <c r="I100" s="19">
        <v>0</v>
      </c>
      <c r="J100" s="19">
        <v>94573878.07</v>
      </c>
    </row>
    <row r="101" spans="1:10" ht="14.25" outlineLevel="2">
      <c r="A101" s="17" t="s">
        <v>160</v>
      </c>
      <c r="B101" s="17" t="s">
        <v>31</v>
      </c>
      <c r="C101" s="18" t="s">
        <v>32</v>
      </c>
      <c r="D101" s="19">
        <v>2028800</v>
      </c>
      <c r="E101" s="19">
        <v>110000000</v>
      </c>
      <c r="F101" s="19">
        <v>0</v>
      </c>
      <c r="G101" s="19">
        <v>30200205.76</v>
      </c>
      <c r="H101" s="19">
        <v>29904381.33</v>
      </c>
      <c r="I101" s="19">
        <v>0</v>
      </c>
      <c r="J101" s="19">
        <v>172133387.09</v>
      </c>
    </row>
    <row r="102" spans="1:10" ht="14.25" outlineLevel="2">
      <c r="A102" s="17" t="s">
        <v>160</v>
      </c>
      <c r="B102" s="17" t="s">
        <v>17</v>
      </c>
      <c r="C102" s="18" t="s">
        <v>18</v>
      </c>
      <c r="D102" s="19">
        <v>0</v>
      </c>
      <c r="E102" s="19">
        <v>30000000</v>
      </c>
      <c r="F102" s="19">
        <v>0</v>
      </c>
      <c r="G102" s="19">
        <v>106534572.24</v>
      </c>
      <c r="H102" s="19">
        <v>88661082.2</v>
      </c>
      <c r="I102" s="19">
        <v>0</v>
      </c>
      <c r="J102" s="19">
        <v>225195654.44</v>
      </c>
    </row>
    <row r="103" spans="1:10" ht="14.25" outlineLevel="2">
      <c r="A103" s="17" t="s">
        <v>160</v>
      </c>
      <c r="B103" s="17" t="s">
        <v>35</v>
      </c>
      <c r="C103" s="18" t="s">
        <v>36</v>
      </c>
      <c r="D103" s="19">
        <v>0</v>
      </c>
      <c r="E103" s="19">
        <v>415000000</v>
      </c>
      <c r="F103" s="19">
        <v>0</v>
      </c>
      <c r="G103" s="19">
        <v>128891693.28</v>
      </c>
      <c r="H103" s="19">
        <v>127934931.25</v>
      </c>
      <c r="I103" s="19">
        <v>0</v>
      </c>
      <c r="J103" s="19">
        <v>671826624.53</v>
      </c>
    </row>
    <row r="104" spans="1:10" s="25" customFormat="1" ht="49.5" customHeight="1" outlineLevel="1">
      <c r="A104" s="26" t="s">
        <v>161</v>
      </c>
      <c r="B104" s="22"/>
      <c r="C104" s="23"/>
      <c r="D104" s="24">
        <f>SUBTOTAL(9,D88:D103)</f>
        <v>134028800</v>
      </c>
      <c r="E104" s="24">
        <f>SUBTOTAL(9,E88:E103)</f>
        <v>1302273060</v>
      </c>
      <c r="F104" s="24">
        <f>SUBTOTAL(9,F88:F103)</f>
        <v>15973665.41</v>
      </c>
      <c r="G104" s="24">
        <f>SUBTOTAL(9,G88:G103)</f>
        <v>581993520.96</v>
      </c>
      <c r="H104" s="24">
        <f>SUBTOTAL(9,H88:H103)</f>
        <v>582913262.68</v>
      </c>
      <c r="I104" s="24">
        <f>SUBTOTAL(9,I88:I103)</f>
        <v>27600688.04</v>
      </c>
      <c r="J104" s="24">
        <f>SUBTOTAL(9,J88:J103)</f>
        <v>2644782997.09</v>
      </c>
    </row>
  </sheetData>
  <sheetProtection/>
  <mergeCells count="6">
    <mergeCell ref="A1:J1"/>
    <mergeCell ref="B3:C3"/>
    <mergeCell ref="D3:E3"/>
    <mergeCell ref="F3:G3"/>
    <mergeCell ref="H3:I3"/>
    <mergeCell ref="J3:J4"/>
  </mergeCells>
  <printOptions horizontalCentered="1"/>
  <pageMargins left="0.35433070866141736" right="0.35433070866141736" top="1.1811023622047243" bottom="0.984251968503937" header="0.5118110236220472" footer="0.5118110236220472"/>
  <pageSetup horizontalDpi="600" verticalDpi="600" orientation="portrait" paperSize="9" scale="70" r:id="rId1"/>
  <headerFooter alignWithMargins="0">
    <oddHeader>&amp;L&amp;"新細明體,標準"&amp;8[BDmcs009]&amp;C&amp;"新細明體,粗體"&amp;14 處所營業金額統計月報表－當月細目
Monthly Statistics of Bonds Trading－By Securities Firm (Over The Counter)&amp;R&amp;"新細明體,標準"&amp;8製表時間：2017/05/31  18:06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</dc:creator>
  <cp:keywords/>
  <dc:description/>
  <cp:lastModifiedBy>Sii</cp:lastModifiedBy>
  <dcterms:created xsi:type="dcterms:W3CDTF">2017-05-31T10:09:00Z</dcterms:created>
  <dcterms:modified xsi:type="dcterms:W3CDTF">2017-05-31T10:09:02Z</dcterms:modified>
  <cp:category/>
  <cp:version/>
  <cp:contentType/>
  <cp:contentStatus/>
</cp:coreProperties>
</file>