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'BDdcs01a'!$A$2:$P$12</definedName>
    <definedName name="_xlnm.Print_Area" localSheetId="1">'BDdcs01b'!$A$2:$I$31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<sst xmlns="http://schemas.openxmlformats.org/spreadsheetml/2006/main" count="105" uniqueCount="76">
  <si>
    <t>日期 Date：113/04/10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</si>
  <si>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</si>
  <si>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</si>
  <si>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</si>
  <si>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</si>
  <si>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</si>
  <si>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</si>
  <si>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</si>
  <si>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</si>
  <si>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</si>
  <si>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</si>
  <si>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</si>
  <si>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</si>
  <si>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</si>
  <si>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</si>
  <si>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</si>
  <si>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</si>
  <si>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</si>
  <si>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</si>
  <si>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</si>
  <si>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</si>
  <si>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</si>
  <si>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</si>
  <si>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</si>
  <si>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</si>
  <si>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</si>
  <si>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A02109</t>
  </si>
  <si>
    <t>102央債甲9</t>
  </si>
  <si>
    <t>TWD</t>
  </si>
  <si>
    <t>-</t>
  </si>
  <si>
    <t>A03112</t>
  </si>
  <si>
    <t>103央甲12</t>
  </si>
  <si>
    <t>A98105</t>
  </si>
  <si>
    <t>98央債甲5</t>
  </si>
  <si>
    <t>G102BC</t>
  </si>
  <si>
    <t>P13玉銀1</t>
  </si>
  <si>
    <t>B644D3</t>
  </si>
  <si>
    <t>P12鴻海4A</t>
  </si>
  <si>
    <t xml:space="preserve">TWD 合計 Total of TWD </t>
  </si>
  <si>
    <t/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</si>
  <si>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</si>
  <si>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</si>
  <si>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</si>
  <si>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Date：2024/04/10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</si>
  <si>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</si>
  <si>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</si>
  <si>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</si>
  <si>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</si>
  <si>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</si>
  <si>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</si>
  <si>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</si>
  <si>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</si>
  <si>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</si>
  <si>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</si>
  <si>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</si>
  <si>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</si>
  <si>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原始附買回  Original of Repo</t>
  </si>
  <si>
    <t>21-30</t>
  </si>
  <si>
    <t>附買回到期  Expiration of Repo</t>
  </si>
  <si>
    <t>附買回 小計 Subtotal of Repo</t>
  </si>
  <si>
    <t xml:space="preserve">CNY 合計 Total of CNY </t>
  </si>
  <si>
    <t>隔夜</t>
  </si>
  <si>
    <t>2-10</t>
  </si>
  <si>
    <t>11-20</t>
  </si>
  <si>
    <t>31-60</t>
  </si>
  <si>
    <t>61-90</t>
  </si>
  <si>
    <t>91-180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</si>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</sst>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top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0\WebBD20240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1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83" t="s">
        <v>74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15.38</v>
      </c>
      <c r="E5" s="26">
        <v>19.31</v>
      </c>
      <c r="F5" s="27">
        <v>115.1873</v>
      </c>
      <c r="G5" s="27">
        <v>115.2052</v>
      </c>
      <c r="H5" s="27">
        <v>115.1963</v>
      </c>
      <c r="I5" s="27">
        <v>1.581</v>
      </c>
      <c r="J5" s="27">
        <v>1.58</v>
      </c>
      <c r="K5" s="27">
        <v>1.5805</v>
      </c>
      <c r="L5" s="28" t="s">
        <v>29</v>
      </c>
      <c r="M5" s="29">
        <v>1151926153</v>
      </c>
      <c r="N5" s="29">
        <v>1000000000</v>
      </c>
      <c r="O5" s="29">
        <v>2</v>
      </c>
      <c r="P5" s="30"/>
    </row>
    <row r="6" spans="1:16" ht="14.25" outlineLevel="2">
      <c r="A6" s="24" t="s">
        <v>30</v>
      </c>
      <c r="B6" s="25" t="s">
        <v>31</v>
      </c>
      <c r="C6" s="24" t="s">
        <v>28</v>
      </c>
      <c r="D6" s="26">
        <v>16.28</v>
      </c>
      <c r="E6" s="26">
        <v>20.31</v>
      </c>
      <c r="F6" s="27">
        <v>111.4705</v>
      </c>
      <c r="G6" s="27">
        <v>111.4889</v>
      </c>
      <c r="H6" s="27">
        <v>111.4797</v>
      </c>
      <c r="I6" s="27">
        <v>1.585</v>
      </c>
      <c r="J6" s="27">
        <v>1.584</v>
      </c>
      <c r="K6" s="27">
        <v>1.5845</v>
      </c>
      <c r="L6" s="28" t="s">
        <v>29</v>
      </c>
      <c r="M6" s="29">
        <v>445908532</v>
      </c>
      <c r="N6" s="29">
        <v>400000000</v>
      </c>
      <c r="O6" s="29">
        <v>2</v>
      </c>
      <c r="P6" s="30"/>
    </row>
    <row r="7" spans="1:16" ht="14.25" outlineLevel="2">
      <c r="A7" s="24" t="s">
        <v>32</v>
      </c>
      <c r="B7" s="25" t="s">
        <v>33</v>
      </c>
      <c r="C7" s="24" t="s">
        <v>28</v>
      </c>
      <c r="D7" s="26">
        <v>4.97</v>
      </c>
      <c r="E7" s="26">
        <v>5.34</v>
      </c>
      <c r="F7" s="27">
        <v>103.5124</v>
      </c>
      <c r="G7" s="27">
        <v>103.5124</v>
      </c>
      <c r="H7" s="27">
        <v>103.5124</v>
      </c>
      <c r="I7" s="27">
        <v>1.4365</v>
      </c>
      <c r="J7" s="27">
        <v>1.4365</v>
      </c>
      <c r="K7" s="27">
        <v>1.4365</v>
      </c>
      <c r="L7" s="28" t="s">
        <v>29</v>
      </c>
      <c r="M7" s="29">
        <v>103509005</v>
      </c>
      <c r="N7" s="29">
        <v>100000000</v>
      </c>
      <c r="O7" s="29">
        <v>1</v>
      </c>
      <c r="P7" s="30"/>
    </row>
    <row r="8" spans="1:16" ht="14.25" outlineLevel="2">
      <c r="A8" s="24" t="s">
        <v>34</v>
      </c>
      <c r="B8" s="25" t="s">
        <v>35</v>
      </c>
      <c r="C8" s="24" t="s">
        <v>28</v>
      </c>
      <c r="D8" s="26">
        <v>4.78</v>
      </c>
      <c r="E8" s="26">
        <v>4.99</v>
      </c>
      <c r="F8" s="27">
        <v>100</v>
      </c>
      <c r="G8" s="27">
        <v>100</v>
      </c>
      <c r="H8" s="27">
        <v>100</v>
      </c>
      <c r="I8" s="27">
        <v>1.5</v>
      </c>
      <c r="J8" s="27">
        <v>1.5</v>
      </c>
      <c r="K8" s="27">
        <v>1.5</v>
      </c>
      <c r="L8" s="28" t="s">
        <v>29</v>
      </c>
      <c r="M8" s="29">
        <v>1750000000</v>
      </c>
      <c r="N8" s="29">
        <v>1750000000</v>
      </c>
      <c r="O8" s="29">
        <v>10</v>
      </c>
      <c r="P8" s="30">
        <v>8.12</v>
      </c>
    </row>
    <row r="9" spans="1:16" ht="14.25" outlineLevel="2">
      <c r="A9" s="24" t="s">
        <v>36</v>
      </c>
      <c r="B9" s="25" t="s">
        <v>37</v>
      </c>
      <c r="C9" s="24" t="s">
        <v>28</v>
      </c>
      <c r="D9" s="26">
        <v>4.37</v>
      </c>
      <c r="E9" s="26">
        <v>4.61</v>
      </c>
      <c r="F9" s="27">
        <v>99.0986</v>
      </c>
      <c r="G9" s="27">
        <v>99.0986</v>
      </c>
      <c r="H9" s="27">
        <v>99.0986</v>
      </c>
      <c r="I9" s="27">
        <v>1.925</v>
      </c>
      <c r="J9" s="27">
        <v>1.925</v>
      </c>
      <c r="K9" s="27">
        <v>1.925</v>
      </c>
      <c r="L9" s="28" t="s">
        <v>29</v>
      </c>
      <c r="M9" s="29">
        <v>99099625</v>
      </c>
      <c r="N9" s="29">
        <v>100000000</v>
      </c>
      <c r="O9" s="29">
        <v>1</v>
      </c>
      <c r="P9" s="30">
        <v>54.89</v>
      </c>
    </row>
    <row r="10" spans="1:16" ht="14.25" outlineLevel="1">
      <c r="A10" s="31" t="s">
        <v>38</v>
      </c>
      <c r="B10" s="31"/>
      <c r="C10" s="32" t="s">
        <v>39</v>
      </c>
      <c r="D10" s="33"/>
      <c r="E10" s="33"/>
      <c r="F10" s="34"/>
      <c r="G10" s="34"/>
      <c r="H10" s="34"/>
      <c r="I10" s="34"/>
      <c r="J10" s="34"/>
      <c r="K10" s="34"/>
      <c r="L10" s="35"/>
      <c r="M10" s="36">
        <f>SUBTOTAL(9,M5:M9)</f>
        <v>3550443315</v>
      </c>
      <c r="N10" s="36">
        <f>SUBTOTAL(9,N5:N9)</f>
        <v>3350000000</v>
      </c>
      <c r="O10" s="36">
        <f>SUBTOTAL(9,O5:O9)</f>
        <v>16</v>
      </c>
      <c r="P10" s="37"/>
    </row>
    <row r="11" spans="1:3" ht="14.25">
      <c r="A11" s="38" t="s">
        <v>40</v>
      </c>
      <c r="B11" s="38"/>
      <c r="C11" s="39" t="s">
        <v>41</v>
      </c>
    </row>
    <row r="12" spans="1:3" ht="14.25">
      <c r="A12" s="40"/>
      <c r="B12" s="40"/>
      <c r="C12" s="40" t="s">
        <v>42</v>
      </c>
    </row>
    <row r="13" ht="14.25">
      <c r="C13" s="3"/>
    </row>
    <row r="14" ht="14.25">
      <c r="C14" s="3"/>
    </row>
    <row r="15" ht="14.25">
      <c r="C15" s="3"/>
    </row>
    <row r="16" ht="14.25">
      <c r="C16" s="3"/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</sheetData>
  <sheetProtection/>
  <mergeCells count="5">
    <mergeCell ref="A1:P1"/>
    <mergeCell ref="A3:B3"/>
    <mergeCell ref="F3:H3"/>
    <mergeCell ref="I3:K3"/>
    <mergeCell ref="A11:B11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Value&gt;&amp;R&amp;"新細明體,標準"&amp;8製表時間：113/04/10  17:14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31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48" customWidth="1"/>
    <col min="9" max="9" width="15.625" style="48" customWidth="1"/>
    <col min="10" max="10" width="14.25390625" style="48" customWidth="1"/>
    <col min="11" max="11" width="12.125" style="48" customWidth="1"/>
    <col min="12" max="12" width="11.75390625" style="48" customWidth="1"/>
    <col min="13" max="15" width="9.00390625" style="48" customWidth="1"/>
    <col min="16" max="16384" width="9.00390625" style="3" customWidth="1"/>
  </cols>
  <sheetData>
    <row r="1" spans="1:9" s="1" customFormat="1" ht="39.75" customHeight="1">
      <c r="A1" s="83" t="s">
        <v>75</v>
      </c>
      <c r="B1" s="84"/>
      <c r="C1" s="84"/>
      <c r="D1" s="84"/>
      <c r="E1" s="84"/>
      <c r="F1" s="84"/>
      <c r="G1" s="84"/>
      <c r="H1" s="84"/>
      <c r="I1" s="84"/>
    </row>
    <row r="2" s="1" customFormat="1" ht="14.25">
      <c r="A2" s="1" t="s">
        <v>43</v>
      </c>
    </row>
    <row r="3" spans="1:9" ht="27.75" customHeight="1">
      <c r="A3" s="41" t="s">
        <v>44</v>
      </c>
      <c r="B3" s="42" t="s">
        <v>45</v>
      </c>
      <c r="C3" s="43" t="s">
        <v>46</v>
      </c>
      <c r="D3" s="44"/>
      <c r="E3" s="42" t="s">
        <v>47</v>
      </c>
      <c r="F3" s="45" t="s">
        <v>48</v>
      </c>
      <c r="G3" s="46"/>
      <c r="H3" s="46"/>
      <c r="I3" s="47" t="s">
        <v>49</v>
      </c>
    </row>
    <row r="4" spans="1:19" ht="27.75" customHeight="1">
      <c r="A4" s="49" t="s">
        <v>50</v>
      </c>
      <c r="B4" s="50" t="s">
        <v>51</v>
      </c>
      <c r="C4" s="51" t="s">
        <v>12</v>
      </c>
      <c r="D4" s="52" t="s">
        <v>52</v>
      </c>
      <c r="E4" s="50" t="s">
        <v>53</v>
      </c>
      <c r="F4" s="53" t="s">
        <v>18</v>
      </c>
      <c r="G4" s="54" t="s">
        <v>17</v>
      </c>
      <c r="H4" s="53" t="s">
        <v>54</v>
      </c>
      <c r="I4" s="55" t="s">
        <v>22</v>
      </c>
      <c r="K4" s="56"/>
      <c r="O4" s="2"/>
      <c r="P4" s="48"/>
      <c r="Q4" s="48"/>
      <c r="R4" s="48"/>
      <c r="S4" s="48"/>
    </row>
    <row r="5" spans="1:9" ht="14.25" outlineLevel="3">
      <c r="A5" s="24" t="s">
        <v>55</v>
      </c>
      <c r="B5" s="25" t="s">
        <v>56</v>
      </c>
      <c r="C5" s="57"/>
      <c r="D5" s="58"/>
      <c r="E5" s="24" t="s">
        <v>57</v>
      </c>
      <c r="F5" s="59">
        <v>2.7</v>
      </c>
      <c r="G5" s="59">
        <v>2.7</v>
      </c>
      <c r="H5" s="59">
        <v>2.7</v>
      </c>
      <c r="I5" s="60">
        <v>1108520.66</v>
      </c>
    </row>
    <row r="6" spans="1:9" ht="14.25" outlineLevel="3">
      <c r="A6" s="24"/>
      <c r="B6" s="25" t="s">
        <v>58</v>
      </c>
      <c r="C6" s="57"/>
      <c r="D6" s="58"/>
      <c r="E6" s="24"/>
      <c r="F6" s="59"/>
      <c r="G6" s="59"/>
      <c r="H6" s="59"/>
      <c r="I6" s="60">
        <v>1105861.06</v>
      </c>
    </row>
    <row r="7" spans="1:9" ht="14.25" outlineLevel="2">
      <c r="A7" s="24"/>
      <c r="B7" s="61" t="s">
        <v>59</v>
      </c>
      <c r="C7" s="62"/>
      <c r="D7" s="63"/>
      <c r="E7" s="64"/>
      <c r="F7" s="65"/>
      <c r="G7" s="65"/>
      <c r="H7" s="65"/>
      <c r="I7" s="66">
        <f>SUBTOTAL(9,I5:I6)</f>
        <v>2214381.7199999997</v>
      </c>
    </row>
    <row r="8" spans="1:15" s="75" customFormat="1" ht="39.75" customHeight="1" outlineLevel="1">
      <c r="A8" s="67" t="s">
        <v>60</v>
      </c>
      <c r="B8" s="68"/>
      <c r="C8" s="69"/>
      <c r="D8" s="70"/>
      <c r="E8" s="71"/>
      <c r="F8" s="72"/>
      <c r="G8" s="72"/>
      <c r="H8" s="72"/>
      <c r="I8" s="73">
        <f>SUBTOTAL(9,I5:I6)</f>
        <v>2214381.7199999997</v>
      </c>
      <c r="J8" s="74"/>
      <c r="K8" s="74"/>
      <c r="L8" s="74"/>
      <c r="M8" s="74"/>
      <c r="N8" s="74"/>
      <c r="O8" s="74"/>
    </row>
    <row r="9" spans="1:9" ht="14.25" outlineLevel="3">
      <c r="A9" s="24" t="s">
        <v>28</v>
      </c>
      <c r="B9" s="25" t="s">
        <v>56</v>
      </c>
      <c r="C9" s="57"/>
      <c r="D9" s="58"/>
      <c r="E9" s="24" t="s">
        <v>61</v>
      </c>
      <c r="F9" s="59">
        <v>1.5</v>
      </c>
      <c r="G9" s="59">
        <v>0.11</v>
      </c>
      <c r="H9" s="59">
        <v>1.0039</v>
      </c>
      <c r="I9" s="29">
        <v>6232321075</v>
      </c>
    </row>
    <row r="10" spans="1:9" ht="14.25" outlineLevel="3">
      <c r="A10" s="24"/>
      <c r="B10" s="25"/>
      <c r="C10" s="57"/>
      <c r="D10" s="58"/>
      <c r="E10" s="24" t="s">
        <v>62</v>
      </c>
      <c r="F10" s="59">
        <v>1.51</v>
      </c>
      <c r="G10" s="59">
        <v>0.45</v>
      </c>
      <c r="H10" s="59">
        <v>1.2259</v>
      </c>
      <c r="I10" s="29">
        <v>23681898159</v>
      </c>
    </row>
    <row r="11" spans="1:9" ht="14.25" outlineLevel="3">
      <c r="A11" s="24"/>
      <c r="B11" s="25"/>
      <c r="C11" s="57"/>
      <c r="D11" s="58"/>
      <c r="E11" s="24" t="s">
        <v>63</v>
      </c>
      <c r="F11" s="59">
        <v>1.51</v>
      </c>
      <c r="G11" s="59">
        <v>0.7</v>
      </c>
      <c r="H11" s="59">
        <v>1.1033</v>
      </c>
      <c r="I11" s="29">
        <v>10286540759</v>
      </c>
    </row>
    <row r="12" spans="1:9" ht="14.25" outlineLevel="3">
      <c r="A12" s="24"/>
      <c r="B12" s="25"/>
      <c r="C12" s="57"/>
      <c r="D12" s="58"/>
      <c r="E12" s="24" t="s">
        <v>57</v>
      </c>
      <c r="F12" s="59">
        <v>1.93</v>
      </c>
      <c r="G12" s="59">
        <v>0.63</v>
      </c>
      <c r="H12" s="59">
        <v>1.3036</v>
      </c>
      <c r="I12" s="29">
        <v>13147496645</v>
      </c>
    </row>
    <row r="13" spans="1:9" ht="14.25" outlineLevel="3">
      <c r="A13" s="24"/>
      <c r="B13" s="25"/>
      <c r="C13" s="57"/>
      <c r="D13" s="58"/>
      <c r="E13" s="24" t="s">
        <v>64</v>
      </c>
      <c r="F13" s="59">
        <v>1.53</v>
      </c>
      <c r="G13" s="59">
        <v>0.7</v>
      </c>
      <c r="H13" s="59">
        <v>1.372</v>
      </c>
      <c r="I13" s="29">
        <v>5640819936</v>
      </c>
    </row>
    <row r="14" spans="1:9" ht="14.25" outlineLevel="3">
      <c r="A14" s="24"/>
      <c r="B14" s="25"/>
      <c r="C14" s="57"/>
      <c r="D14" s="58"/>
      <c r="E14" s="24" t="s">
        <v>65</v>
      </c>
      <c r="F14" s="59">
        <v>1.49</v>
      </c>
      <c r="G14" s="59">
        <v>0.48</v>
      </c>
      <c r="H14" s="59">
        <v>1.2446</v>
      </c>
      <c r="I14" s="29">
        <v>2028819113</v>
      </c>
    </row>
    <row r="15" spans="1:9" ht="14.25" outlineLevel="3">
      <c r="A15" s="24"/>
      <c r="B15" s="25"/>
      <c r="C15" s="57"/>
      <c r="D15" s="58"/>
      <c r="E15" s="24" t="s">
        <v>66</v>
      </c>
      <c r="F15" s="59">
        <v>1.32</v>
      </c>
      <c r="G15" s="59">
        <v>0.62</v>
      </c>
      <c r="H15" s="59">
        <v>0.8178</v>
      </c>
      <c r="I15" s="29">
        <v>411734018</v>
      </c>
    </row>
    <row r="16" spans="1:9" ht="14.25" outlineLevel="3">
      <c r="A16" s="24"/>
      <c r="B16" s="25"/>
      <c r="C16" s="57"/>
      <c r="D16" s="58"/>
      <c r="E16" s="24" t="s">
        <v>67</v>
      </c>
      <c r="F16" s="59">
        <v>0.82</v>
      </c>
      <c r="G16" s="59">
        <v>0.77</v>
      </c>
      <c r="H16" s="59">
        <v>0.7965</v>
      </c>
      <c r="I16" s="29">
        <v>236267708</v>
      </c>
    </row>
    <row r="17" spans="1:9" ht="14.25" outlineLevel="3">
      <c r="A17" s="24"/>
      <c r="B17" s="25" t="s">
        <v>58</v>
      </c>
      <c r="C17" s="57"/>
      <c r="D17" s="58"/>
      <c r="E17" s="24"/>
      <c r="F17" s="59"/>
      <c r="G17" s="59"/>
      <c r="H17" s="59"/>
      <c r="I17" s="29">
        <v>63929421633</v>
      </c>
    </row>
    <row r="18" spans="1:9" ht="14.25" outlineLevel="2">
      <c r="A18" s="24"/>
      <c r="B18" s="76" t="s">
        <v>59</v>
      </c>
      <c r="C18" s="77"/>
      <c r="D18" s="78"/>
      <c r="E18" s="79"/>
      <c r="F18" s="80"/>
      <c r="G18" s="80"/>
      <c r="H18" s="80"/>
      <c r="I18" s="36">
        <f>SUBTOTAL(9,I9:I17)</f>
        <v>125595319046</v>
      </c>
    </row>
    <row r="19" spans="1:9" ht="14.25" outlineLevel="3">
      <c r="A19" s="24"/>
      <c r="B19" s="25" t="s">
        <v>68</v>
      </c>
      <c r="C19" s="57"/>
      <c r="D19" s="58"/>
      <c r="E19" s="24" t="s">
        <v>61</v>
      </c>
      <c r="F19" s="59">
        <v>1.5</v>
      </c>
      <c r="G19" s="59">
        <v>1.15</v>
      </c>
      <c r="H19" s="59">
        <v>1.3502</v>
      </c>
      <c r="I19" s="29">
        <v>350763648</v>
      </c>
    </row>
    <row r="20" spans="1:9" ht="14.25" outlineLevel="3">
      <c r="A20" s="24"/>
      <c r="B20" s="25"/>
      <c r="C20" s="57"/>
      <c r="D20" s="58"/>
      <c r="E20" s="24" t="s">
        <v>62</v>
      </c>
      <c r="F20" s="59">
        <v>1.5</v>
      </c>
      <c r="G20" s="59">
        <v>1.46</v>
      </c>
      <c r="H20" s="59">
        <v>1.485</v>
      </c>
      <c r="I20" s="29">
        <v>804266571</v>
      </c>
    </row>
    <row r="21" spans="1:9" ht="14.25" outlineLevel="3">
      <c r="A21" s="24"/>
      <c r="B21" s="25"/>
      <c r="C21" s="57"/>
      <c r="D21" s="58"/>
      <c r="E21" s="24" t="s">
        <v>63</v>
      </c>
      <c r="F21" s="59">
        <v>1.5</v>
      </c>
      <c r="G21" s="59">
        <v>1.48</v>
      </c>
      <c r="H21" s="59">
        <v>1.4966</v>
      </c>
      <c r="I21" s="29">
        <v>601876175</v>
      </c>
    </row>
    <row r="22" spans="1:9" ht="14.25" outlineLevel="3">
      <c r="A22" s="24"/>
      <c r="B22" s="25"/>
      <c r="C22" s="57"/>
      <c r="D22" s="58"/>
      <c r="E22" s="24" t="s">
        <v>57</v>
      </c>
      <c r="F22" s="59">
        <v>1.52</v>
      </c>
      <c r="G22" s="59">
        <v>1.3</v>
      </c>
      <c r="H22" s="59">
        <v>1.4338</v>
      </c>
      <c r="I22" s="29">
        <v>8440301581</v>
      </c>
    </row>
    <row r="23" spans="1:9" ht="14.25" outlineLevel="3">
      <c r="A23" s="24"/>
      <c r="B23" s="25"/>
      <c r="C23" s="57"/>
      <c r="D23" s="58"/>
      <c r="E23" s="24" t="s">
        <v>64</v>
      </c>
      <c r="F23" s="59">
        <v>1.5</v>
      </c>
      <c r="G23" s="59">
        <v>1.18</v>
      </c>
      <c r="H23" s="59">
        <v>1.3197</v>
      </c>
      <c r="I23" s="29">
        <v>692900783</v>
      </c>
    </row>
    <row r="24" spans="1:9" ht="14.25" outlineLevel="3">
      <c r="A24" s="24"/>
      <c r="B24" s="25" t="s">
        <v>69</v>
      </c>
      <c r="C24" s="57"/>
      <c r="D24" s="58"/>
      <c r="E24" s="24"/>
      <c r="F24" s="59"/>
      <c r="G24" s="59"/>
      <c r="H24" s="59"/>
      <c r="I24" s="29">
        <v>9956140431</v>
      </c>
    </row>
    <row r="25" spans="1:9" ht="14.25" outlineLevel="2">
      <c r="A25" s="24"/>
      <c r="B25" s="61" t="s">
        <v>70</v>
      </c>
      <c r="C25" s="62"/>
      <c r="D25" s="63"/>
      <c r="E25" s="64"/>
      <c r="F25" s="65"/>
      <c r="G25" s="65"/>
      <c r="H25" s="65"/>
      <c r="I25" s="81">
        <f>SUBTOTAL(9,I19:I24)</f>
        <v>20846249189</v>
      </c>
    </row>
    <row r="26" spans="1:15" s="75" customFormat="1" ht="39.75" customHeight="1" outlineLevel="1">
      <c r="A26" s="67" t="s">
        <v>71</v>
      </c>
      <c r="B26" s="68"/>
      <c r="C26" s="69"/>
      <c r="D26" s="70"/>
      <c r="E26" s="71"/>
      <c r="F26" s="72"/>
      <c r="G26" s="72"/>
      <c r="H26" s="72"/>
      <c r="I26" s="82">
        <f>SUBTOTAL(9,I9:I24)</f>
        <v>146441568235</v>
      </c>
      <c r="J26" s="74"/>
      <c r="K26" s="74"/>
      <c r="L26" s="74"/>
      <c r="M26" s="74"/>
      <c r="N26" s="74"/>
      <c r="O26" s="74"/>
    </row>
    <row r="27" spans="1:9" ht="14.25" outlineLevel="3">
      <c r="A27" s="24" t="s">
        <v>72</v>
      </c>
      <c r="B27" s="25" t="s">
        <v>56</v>
      </c>
      <c r="C27" s="57"/>
      <c r="D27" s="58"/>
      <c r="E27" s="24" t="s">
        <v>62</v>
      </c>
      <c r="F27" s="59">
        <v>5.35</v>
      </c>
      <c r="G27" s="59">
        <v>5.25</v>
      </c>
      <c r="H27" s="59">
        <v>5.2827</v>
      </c>
      <c r="I27" s="60">
        <v>742617</v>
      </c>
    </row>
    <row r="28" spans="1:9" ht="14.25" outlineLevel="3">
      <c r="A28" s="24"/>
      <c r="B28" s="25"/>
      <c r="C28" s="57"/>
      <c r="D28" s="58"/>
      <c r="E28" s="24" t="s">
        <v>63</v>
      </c>
      <c r="F28" s="59">
        <v>5.4</v>
      </c>
      <c r="G28" s="59">
        <v>5.35</v>
      </c>
      <c r="H28" s="59">
        <v>5.3868</v>
      </c>
      <c r="I28" s="60">
        <v>976587</v>
      </c>
    </row>
    <row r="29" spans="1:9" ht="14.25" outlineLevel="3">
      <c r="A29" s="24"/>
      <c r="B29" s="25" t="s">
        <v>58</v>
      </c>
      <c r="C29" s="57"/>
      <c r="D29" s="58"/>
      <c r="E29" s="24"/>
      <c r="F29" s="59"/>
      <c r="G29" s="59"/>
      <c r="H29" s="59"/>
      <c r="I29" s="60">
        <v>1461646</v>
      </c>
    </row>
    <row r="30" spans="1:9" ht="14.25" outlineLevel="2">
      <c r="A30" s="24"/>
      <c r="B30" s="61" t="s">
        <v>59</v>
      </c>
      <c r="C30" s="62"/>
      <c r="D30" s="63"/>
      <c r="E30" s="64"/>
      <c r="F30" s="65"/>
      <c r="G30" s="65"/>
      <c r="H30" s="65"/>
      <c r="I30" s="66">
        <f>SUBTOTAL(9,I27:I29)</f>
        <v>3180850</v>
      </c>
    </row>
    <row r="31" spans="1:15" s="75" customFormat="1" ht="39.75" customHeight="1" outlineLevel="1">
      <c r="A31" s="67" t="s">
        <v>73</v>
      </c>
      <c r="B31" s="68"/>
      <c r="C31" s="69"/>
      <c r="D31" s="70"/>
      <c r="E31" s="71"/>
      <c r="F31" s="72"/>
      <c r="G31" s="72"/>
      <c r="H31" s="72"/>
      <c r="I31" s="73">
        <f>SUBTOTAL(9,I27:I29)</f>
        <v>3180850</v>
      </c>
      <c r="J31" s="74"/>
      <c r="K31" s="74"/>
      <c r="L31" s="74"/>
      <c r="M31" s="74"/>
      <c r="N31" s="74"/>
      <c r="O31" s="74"/>
    </row>
    <row r="32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Value&gt;&amp;R&amp;"新細明體,標準"&amp;8製表時間：2024/04/10  17:14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2024-04-10T09:15:14Z</dcterms:created>
  <dcterms:modified xsi:type="dcterms:W3CDTF">2024-04-10T09:15:15Z</dcterms:modified>
  <cp:category/>
  <cp:version/>
  <cp:contentType/>
  <cp:contentStatus/>
</cp:coreProperties>
</file>