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840" windowHeight="9060" activeTab="0"/>
  </bookViews>
  <sheets>
    <sheet name="公司債及金融債到期下櫃" sheetId="1" r:id="rId1"/>
    <sheet name="外國債券到期下櫃" sheetId="2" r:id="rId2"/>
    <sheet name="國際債券到期下櫃" sheetId="3" r:id="rId3"/>
  </sheets>
  <definedNames>
    <definedName name="_xlnm.Print_Titles" localSheetId="0">'公司債及金融債到期下櫃'!$1:$2</definedName>
  </definedNames>
  <calcPr fullCalcOnLoad="1"/>
</workbook>
</file>

<file path=xl/sharedStrings.xml><?xml version="1.0" encoding="utf-8"?>
<sst xmlns="http://schemas.openxmlformats.org/spreadsheetml/2006/main" count="100" uniqueCount="75">
  <si>
    <t>發行公司名稱</t>
  </si>
  <si>
    <t>債券代碼</t>
  </si>
  <si>
    <t>債券簡稱</t>
  </si>
  <si>
    <t>上櫃日期</t>
  </si>
  <si>
    <t>發行日期</t>
  </si>
  <si>
    <t>到期日期</t>
  </si>
  <si>
    <t>還本敘述</t>
  </si>
  <si>
    <r>
      <t xml:space="preserve">期限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)</t>
    </r>
  </si>
  <si>
    <r>
      <t xml:space="preserve">票面利率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年利率</t>
    </r>
    <r>
      <rPr>
        <sz val="9"/>
        <rFont val="Times New Roman"/>
        <family val="1"/>
      </rPr>
      <t>,%)</t>
    </r>
  </si>
  <si>
    <t>公司債擔保情形</t>
  </si>
  <si>
    <t>發行總額
（百萬元）</t>
  </si>
  <si>
    <t>上月底發行餘額
（百萬元）</t>
  </si>
  <si>
    <t>債券代碼</t>
  </si>
  <si>
    <t>上櫃日期</t>
  </si>
  <si>
    <t>發行日期</t>
  </si>
  <si>
    <t>到期日期</t>
  </si>
  <si>
    <t>償還年限</t>
  </si>
  <si>
    <t>還本敘述</t>
  </si>
  <si>
    <t>發行總額
（百萬元）</t>
  </si>
  <si>
    <t>無資料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</si>
  <si>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</si>
  <si>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計息次數</t>
    </r>
  </si>
  <si>
    <t>債券代碼</t>
  </si>
  <si>
    <t>上櫃日期</t>
  </si>
  <si>
    <t>發行日期</t>
  </si>
  <si>
    <t>到期日期</t>
  </si>
  <si>
    <t>償還年限</t>
  </si>
  <si>
    <t>還本敘述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</si>
  <si>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</si>
  <si>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t>發行總額
（百萬元）</t>
  </si>
  <si>
    <t>交易系統最後交易日</t>
  </si>
  <si>
    <t>到期一次還本</t>
  </si>
  <si>
    <t>台灣電力</t>
  </si>
  <si>
    <t>1 / 1次</t>
  </si>
  <si>
    <t>南亞塑膠工業</t>
  </si>
  <si>
    <t>滿4.0年開始每1.0年50%,50%</t>
  </si>
  <si>
    <t>無</t>
  </si>
  <si>
    <t>8月份到期下櫃債券發行總額：</t>
  </si>
  <si>
    <t>8月份到期下櫃債券期數：</t>
  </si>
  <si>
    <r>
      <t>106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8</t>
    </r>
    <r>
      <rPr>
        <b/>
        <sz val="14"/>
        <rFont val="新細明體"/>
        <family val="1"/>
      </rPr>
      <t>月份新台幣計價外國債券下櫃明細</t>
    </r>
  </si>
  <si>
    <r>
      <t>106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8</t>
    </r>
    <r>
      <rPr>
        <b/>
        <sz val="14"/>
        <rFont val="新細明體"/>
        <family val="1"/>
      </rPr>
      <t>月份外幣計價國際債券下櫃明細</t>
    </r>
  </si>
  <si>
    <t>B903U5</t>
  </si>
  <si>
    <t>99台電4B</t>
  </si>
  <si>
    <t>兆豐國際商銀等4家</t>
  </si>
  <si>
    <t>B401D1</t>
  </si>
  <si>
    <t>02南亞2A</t>
  </si>
  <si>
    <t>滿3.0年開始每1.0年50%,50%</t>
  </si>
  <si>
    <t>遠鼎投資</t>
  </si>
  <si>
    <t>B92345</t>
  </si>
  <si>
    <t>01遠鼎1B</t>
  </si>
  <si>
    <t>台灣積體電路製造</t>
  </si>
  <si>
    <t>B618B0</t>
  </si>
  <si>
    <t>01台積2A</t>
  </si>
  <si>
    <t>B618BD</t>
  </si>
  <si>
    <t>02台積4A</t>
  </si>
  <si>
    <t>裕民航運</t>
  </si>
  <si>
    <t>B93315</t>
  </si>
  <si>
    <t>01裕民1</t>
  </si>
  <si>
    <t>永豐商銀</t>
  </si>
  <si>
    <t>富邦金融控股</t>
  </si>
  <si>
    <t>B97830</t>
  </si>
  <si>
    <t>01富邦金1A</t>
  </si>
  <si>
    <r>
      <t>資料範圍：</t>
    </r>
    <r>
      <rPr>
        <sz val="12"/>
        <rFont val="Times New Roman"/>
        <family val="1"/>
      </rPr>
      <t>106/8/1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106/8/31</t>
    </r>
  </si>
  <si>
    <t>F01703</t>
  </si>
  <si>
    <t>P14ABCHK1A</t>
  </si>
  <si>
    <t>2/2次</t>
  </si>
  <si>
    <t>F02002</t>
  </si>
  <si>
    <t>P14UPCH2A</t>
  </si>
  <si>
    <t>1/1次</t>
  </si>
  <si>
    <t>安泰商業銀行</t>
  </si>
  <si>
    <t>G10573</t>
  </si>
  <si>
    <t>X99安泰1</t>
  </si>
  <si>
    <t>台北富邦商業銀行</t>
  </si>
  <si>
    <t>G107B0</t>
  </si>
  <si>
    <t>99北富銀6A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</si>
</sst>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</numFmts>
  <fonts count="48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0" fillId="0" borderId="0" xfId="33" applyFont="1" applyFill="1">
      <alignment/>
      <protection/>
    </xf>
    <xf numFmtId="0" fontId="11" fillId="0" borderId="0" xfId="0" applyFont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 shrinkToFit="1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177" fontId="12" fillId="0" borderId="0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43" fontId="9" fillId="0" borderId="0" xfId="34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18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203" fontId="9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vertical="top" shrinkToFit="1"/>
      <protection locked="0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top"/>
      <protection locked="0"/>
    </xf>
    <xf numFmtId="178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91" fontId="12" fillId="0" borderId="12" xfId="33" applyNumberFormat="1" applyFont="1" applyFill="1" applyBorder="1" applyAlignment="1">
      <alignment horizontal="center" vertical="center" wrapText="1"/>
      <protection/>
    </xf>
    <xf numFmtId="0" fontId="12" fillId="0" borderId="12" xfId="33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 wrapText="1" shrinkToFit="1"/>
      <protection locked="0"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center" vertical="top"/>
      <protection locked="0"/>
    </xf>
    <xf numFmtId="188" fontId="9" fillId="0" borderId="0" xfId="0" applyNumberFormat="1" applyFont="1" applyFill="1" applyBorder="1" applyAlignment="1" applyProtection="1">
      <alignment horizontal="center" vertical="top" shrinkToFit="1"/>
      <protection locked="0"/>
    </xf>
    <xf numFmtId="188" fontId="9" fillId="0" borderId="0" xfId="0" applyNumberFormat="1" applyFont="1" applyFill="1" applyBorder="1" applyAlignment="1" applyProtection="1">
      <alignment horizontal="center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192" fontId="9" fillId="0" borderId="0" xfId="0" applyNumberFormat="1" applyFont="1" applyBorder="1" applyAlignment="1" applyProtection="1">
      <alignment vertical="top"/>
      <protection locked="0"/>
    </xf>
    <xf numFmtId="218" fontId="13" fillId="0" borderId="12" xfId="33" applyNumberFormat="1" applyFont="1" applyFill="1" applyBorder="1" applyAlignment="1">
      <alignment horizontal="center" vertical="center"/>
      <protection/>
    </xf>
    <xf numFmtId="14" fontId="13" fillId="0" borderId="12" xfId="33" applyNumberFormat="1" applyFont="1" applyFill="1" applyBorder="1" applyAlignment="1">
      <alignment horizontal="center" vertical="center" wrapText="1"/>
      <protection/>
    </xf>
    <xf numFmtId="191" fontId="12" fillId="0" borderId="13" xfId="33" applyNumberFormat="1" applyFont="1" applyFill="1" applyBorder="1" applyAlignment="1">
      <alignment horizontal="center" vertical="center" wrapText="1"/>
      <protection/>
    </xf>
    <xf numFmtId="0" fontId="12" fillId="0" borderId="13" xfId="33" applyFont="1" applyFill="1" applyBorder="1" applyAlignment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3" xfId="33" applyNumberFormat="1" applyFont="1" applyFill="1" applyBorder="1" applyAlignment="1">
      <alignment horizontal="center" vertical="center" wrapText="1"/>
      <protection/>
    </xf>
    <xf numFmtId="195" fontId="13" fillId="0" borderId="12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top" shrinkToFit="1"/>
      <protection locked="0"/>
    </xf>
    <xf numFmtId="0" fontId="9" fillId="0" borderId="11" xfId="0" applyFont="1" applyFill="1" applyBorder="1" applyAlignment="1" applyProtection="1">
      <alignment horizontal="center" vertical="top" shrinkToFit="1"/>
      <protection locked="0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債" xfId="33"/>
    <cellStyle name="Comma" xfId="34"/>
    <cellStyle name="千分位 2" xfId="35"/>
    <cellStyle name="千分位 2 2" xfId="36"/>
    <cellStyle name="千分位 2 3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A12" sqref="A12"/>
    </sheetView>
  </sheetViews>
  <sheetFormatPr defaultColWidth="9.00390625" defaultRowHeight="15.75" customHeight="1"/>
  <cols>
    <col min="1" max="1" width="30.50390625" style="38" bestFit="1" customWidth="1"/>
    <col min="2" max="2" width="9.625" style="36" customWidth="1"/>
    <col min="3" max="3" width="12.625" style="5" customWidth="1"/>
    <col min="4" max="6" width="9.625" style="36" customWidth="1"/>
    <col min="7" max="7" width="6.625" style="36" customWidth="1"/>
    <col min="8" max="8" width="30.625" style="39" customWidth="1"/>
    <col min="9" max="9" width="10.625" style="40" customWidth="1"/>
    <col min="10" max="10" width="9.625" style="36" customWidth="1"/>
    <col min="11" max="11" width="16.625" style="37" customWidth="1"/>
    <col min="12" max="12" width="12.625" style="41" customWidth="1"/>
    <col min="13" max="13" width="16.75390625" style="41" customWidth="1"/>
    <col min="14" max="16384" width="9.00390625" style="5" customWidth="1"/>
  </cols>
  <sheetData>
    <row r="1" spans="1:13" ht="19.5" customHeight="1">
      <c r="A1" s="66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5" customFormat="1" ht="34.5" customHeight="1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10" t="s">
        <v>7</v>
      </c>
      <c r="H2" s="11" t="s">
        <v>6</v>
      </c>
      <c r="I2" s="12" t="s">
        <v>8</v>
      </c>
      <c r="J2" s="10" t="s">
        <v>21</v>
      </c>
      <c r="K2" s="13" t="s">
        <v>9</v>
      </c>
      <c r="L2" s="14" t="s">
        <v>10</v>
      </c>
      <c r="M2" s="14" t="s">
        <v>11</v>
      </c>
    </row>
    <row r="3" spans="1:13" s="15" customFormat="1" ht="18" customHeight="1">
      <c r="A3" s="53" t="s">
        <v>32</v>
      </c>
      <c r="B3" s="36" t="s">
        <v>41</v>
      </c>
      <c r="C3" s="39" t="s">
        <v>42</v>
      </c>
      <c r="D3" s="54">
        <v>40410</v>
      </c>
      <c r="E3" s="54">
        <v>40410</v>
      </c>
      <c r="F3" s="55">
        <v>42967</v>
      </c>
      <c r="G3" s="5">
        <v>7</v>
      </c>
      <c r="H3" s="17" t="s">
        <v>31</v>
      </c>
      <c r="I3" s="56">
        <v>1.64</v>
      </c>
      <c r="J3" s="17" t="s">
        <v>33</v>
      </c>
      <c r="K3" s="57" t="s">
        <v>43</v>
      </c>
      <c r="L3" s="58">
        <v>4500</v>
      </c>
      <c r="M3" s="58">
        <v>4500</v>
      </c>
    </row>
    <row r="4" spans="1:13" s="15" customFormat="1" ht="18" customHeight="1">
      <c r="A4" s="53" t="s">
        <v>34</v>
      </c>
      <c r="B4" s="36" t="s">
        <v>44</v>
      </c>
      <c r="C4" s="39" t="s">
        <v>45</v>
      </c>
      <c r="D4" s="54">
        <v>41491</v>
      </c>
      <c r="E4" s="54">
        <v>41491</v>
      </c>
      <c r="F4" s="55">
        <v>42952</v>
      </c>
      <c r="G4" s="5">
        <v>4</v>
      </c>
      <c r="H4" s="17" t="s">
        <v>46</v>
      </c>
      <c r="I4" s="56">
        <v>1.4</v>
      </c>
      <c r="J4" s="17" t="s">
        <v>33</v>
      </c>
      <c r="K4" s="57" t="s">
        <v>36</v>
      </c>
      <c r="L4" s="58">
        <v>3100</v>
      </c>
      <c r="M4" s="58">
        <v>1550</v>
      </c>
    </row>
    <row r="5" spans="1:13" s="15" customFormat="1" ht="18" customHeight="1">
      <c r="A5" s="53" t="s">
        <v>47</v>
      </c>
      <c r="B5" s="36" t="s">
        <v>48</v>
      </c>
      <c r="C5" s="39" t="s">
        <v>49</v>
      </c>
      <c r="D5" s="54">
        <v>41127</v>
      </c>
      <c r="E5" s="54">
        <v>41127</v>
      </c>
      <c r="F5" s="55">
        <v>42953</v>
      </c>
      <c r="G5" s="5">
        <v>5</v>
      </c>
      <c r="H5" s="17" t="s">
        <v>35</v>
      </c>
      <c r="I5" s="56">
        <v>1.4</v>
      </c>
      <c r="J5" s="17" t="s">
        <v>33</v>
      </c>
      <c r="K5" s="57" t="s">
        <v>36</v>
      </c>
      <c r="L5" s="58">
        <v>1100</v>
      </c>
      <c r="M5" s="58">
        <v>550</v>
      </c>
    </row>
    <row r="6" spans="1:13" s="15" customFormat="1" ht="19.5" customHeight="1">
      <c r="A6" s="53" t="s">
        <v>50</v>
      </c>
      <c r="B6" s="36" t="s">
        <v>51</v>
      </c>
      <c r="C6" s="39" t="s">
        <v>52</v>
      </c>
      <c r="D6" s="54">
        <v>41123</v>
      </c>
      <c r="E6" s="54">
        <v>41123</v>
      </c>
      <c r="F6" s="55">
        <v>42949</v>
      </c>
      <c r="G6" s="5">
        <v>5</v>
      </c>
      <c r="H6" s="17" t="s">
        <v>31</v>
      </c>
      <c r="I6" s="56">
        <v>1.28</v>
      </c>
      <c r="J6" s="17" t="s">
        <v>33</v>
      </c>
      <c r="K6" s="57" t="s">
        <v>36</v>
      </c>
      <c r="L6" s="58">
        <v>9900</v>
      </c>
      <c r="M6" s="58">
        <v>9900</v>
      </c>
    </row>
    <row r="7" spans="1:13" s="15" customFormat="1" ht="19.5" customHeight="1">
      <c r="A7" s="53" t="s">
        <v>50</v>
      </c>
      <c r="B7" s="36" t="s">
        <v>53</v>
      </c>
      <c r="C7" s="39" t="s">
        <v>54</v>
      </c>
      <c r="D7" s="54">
        <v>41495</v>
      </c>
      <c r="E7" s="54">
        <v>41495</v>
      </c>
      <c r="F7" s="55">
        <v>42956</v>
      </c>
      <c r="G7" s="5">
        <v>4</v>
      </c>
      <c r="H7" s="17" t="s">
        <v>31</v>
      </c>
      <c r="I7" s="56">
        <v>1.34</v>
      </c>
      <c r="J7" s="17" t="s">
        <v>33</v>
      </c>
      <c r="K7" s="57" t="s">
        <v>36</v>
      </c>
      <c r="L7" s="58">
        <v>4000</v>
      </c>
      <c r="M7" s="58">
        <v>4000</v>
      </c>
    </row>
    <row r="8" spans="1:13" s="15" customFormat="1" ht="19.5" customHeight="1">
      <c r="A8" s="53" t="s">
        <v>55</v>
      </c>
      <c r="B8" s="36" t="s">
        <v>56</v>
      </c>
      <c r="C8" s="39" t="s">
        <v>57</v>
      </c>
      <c r="D8" s="54">
        <v>41143</v>
      </c>
      <c r="E8" s="54">
        <v>41143</v>
      </c>
      <c r="F8" s="55">
        <v>42969</v>
      </c>
      <c r="G8" s="5">
        <v>5</v>
      </c>
      <c r="H8" s="17" t="s">
        <v>35</v>
      </c>
      <c r="I8" s="56">
        <v>1.32</v>
      </c>
      <c r="J8" s="17" t="s">
        <v>33</v>
      </c>
      <c r="K8" s="57" t="s">
        <v>58</v>
      </c>
      <c r="L8" s="58">
        <v>2000</v>
      </c>
      <c r="M8" s="58">
        <v>1000</v>
      </c>
    </row>
    <row r="9" spans="1:13" s="15" customFormat="1" ht="19.5" customHeight="1">
      <c r="A9" s="53" t="s">
        <v>59</v>
      </c>
      <c r="B9" s="36" t="s">
        <v>60</v>
      </c>
      <c r="C9" s="39" t="s">
        <v>61</v>
      </c>
      <c r="D9" s="54">
        <v>41136</v>
      </c>
      <c r="E9" s="54">
        <v>41136</v>
      </c>
      <c r="F9" s="55">
        <v>42962</v>
      </c>
      <c r="G9" s="5">
        <v>5</v>
      </c>
      <c r="H9" s="17" t="s">
        <v>31</v>
      </c>
      <c r="I9" s="56">
        <v>1.35</v>
      </c>
      <c r="J9" s="17" t="s">
        <v>33</v>
      </c>
      <c r="K9" s="57" t="s">
        <v>36</v>
      </c>
      <c r="L9" s="58">
        <v>2000</v>
      </c>
      <c r="M9" s="58">
        <v>2000</v>
      </c>
    </row>
    <row r="10" spans="1:13" s="15" customFormat="1" ht="19.5" customHeight="1">
      <c r="A10" s="53" t="s">
        <v>69</v>
      </c>
      <c r="B10" s="36" t="s">
        <v>70</v>
      </c>
      <c r="C10" s="39" t="s">
        <v>71</v>
      </c>
      <c r="D10" s="54">
        <v>40413</v>
      </c>
      <c r="E10" s="54">
        <v>40413</v>
      </c>
      <c r="F10" s="55">
        <v>42970</v>
      </c>
      <c r="G10" s="36">
        <v>7</v>
      </c>
      <c r="H10" s="17" t="s">
        <v>31</v>
      </c>
      <c r="I10" s="56">
        <v>3.25</v>
      </c>
      <c r="J10" s="17" t="s">
        <v>33</v>
      </c>
      <c r="K10" s="57" t="s">
        <v>36</v>
      </c>
      <c r="L10" s="58">
        <v>4000</v>
      </c>
      <c r="M10" s="58">
        <v>4000</v>
      </c>
    </row>
    <row r="11" spans="1:13" s="15" customFormat="1" ht="19.5" customHeight="1">
      <c r="A11" s="53" t="s">
        <v>72</v>
      </c>
      <c r="B11" s="36" t="s">
        <v>73</v>
      </c>
      <c r="C11" s="39" t="s">
        <v>74</v>
      </c>
      <c r="D11" s="54">
        <v>40410</v>
      </c>
      <c r="E11" s="54">
        <v>40410</v>
      </c>
      <c r="F11" s="55">
        <v>42967</v>
      </c>
      <c r="G11" s="36">
        <v>7</v>
      </c>
      <c r="H11" s="17" t="s">
        <v>31</v>
      </c>
      <c r="I11" s="56">
        <v>1.95</v>
      </c>
      <c r="J11" s="17" t="s">
        <v>33</v>
      </c>
      <c r="K11" s="57" t="s">
        <v>36</v>
      </c>
      <c r="L11" s="58">
        <v>4500</v>
      </c>
      <c r="M11" s="58">
        <v>4500</v>
      </c>
    </row>
    <row r="12" spans="1:13" s="15" customFormat="1" ht="19.5" customHeight="1">
      <c r="A12" s="53"/>
      <c r="B12" s="36"/>
      <c r="C12" s="39"/>
      <c r="D12" s="54"/>
      <c r="E12" s="54"/>
      <c r="F12" s="55"/>
      <c r="G12" s="5"/>
      <c r="H12" s="17"/>
      <c r="I12" s="56"/>
      <c r="J12" s="17"/>
      <c r="K12" s="57"/>
      <c r="L12" s="58"/>
      <c r="M12" s="58"/>
    </row>
    <row r="13" spans="1:13" s="15" customFormat="1" ht="19.5" customHeight="1">
      <c r="A13" s="53"/>
      <c r="B13" s="36"/>
      <c r="C13" s="39"/>
      <c r="D13" s="54"/>
      <c r="E13" s="54"/>
      <c r="F13" s="55"/>
      <c r="G13" s="5"/>
      <c r="H13" s="17"/>
      <c r="I13" s="56"/>
      <c r="J13" s="17"/>
      <c r="K13" s="57"/>
      <c r="L13" s="58"/>
      <c r="M13" s="58"/>
    </row>
    <row r="14" spans="1:13" s="15" customFormat="1" ht="19.5" customHeight="1">
      <c r="A14" s="53"/>
      <c r="B14" s="36"/>
      <c r="C14" s="39"/>
      <c r="D14" s="54"/>
      <c r="E14" s="54"/>
      <c r="F14" s="55"/>
      <c r="G14" s="5"/>
      <c r="H14" s="17"/>
      <c r="I14" s="56"/>
      <c r="J14" s="17"/>
      <c r="K14" s="57"/>
      <c r="L14" s="58"/>
      <c r="M14" s="58"/>
    </row>
    <row r="15" spans="1:13" s="15" customFormat="1" ht="19.5" customHeight="1">
      <c r="A15" s="53"/>
      <c r="B15" s="36"/>
      <c r="C15" s="39"/>
      <c r="D15" s="54"/>
      <c r="E15" s="54"/>
      <c r="F15" s="55"/>
      <c r="G15" s="5"/>
      <c r="H15" s="17"/>
      <c r="I15" s="56"/>
      <c r="J15" s="17"/>
      <c r="K15" s="57"/>
      <c r="L15" s="58"/>
      <c r="M15" s="58"/>
    </row>
    <row r="16" spans="1:13" s="15" customFormat="1" ht="19.5" customHeight="1">
      <c r="A16" s="53"/>
      <c r="B16" s="36"/>
      <c r="C16" s="39"/>
      <c r="D16" s="54"/>
      <c r="E16" s="54"/>
      <c r="F16" s="55"/>
      <c r="G16" s="5"/>
      <c r="H16" s="17"/>
      <c r="I16" s="56"/>
      <c r="J16" s="17"/>
      <c r="K16" s="57"/>
      <c r="L16" s="58"/>
      <c r="M16" s="58"/>
    </row>
    <row r="17" spans="1:13" s="15" customFormat="1" ht="19.5" customHeight="1">
      <c r="A17" s="53"/>
      <c r="B17" s="36"/>
      <c r="C17" s="39"/>
      <c r="D17" s="54"/>
      <c r="E17" s="54"/>
      <c r="F17" s="55"/>
      <c r="G17" s="5"/>
      <c r="H17" s="17"/>
      <c r="I17" s="56"/>
      <c r="J17" s="17"/>
      <c r="K17" s="57"/>
      <c r="L17" s="58"/>
      <c r="M17" s="58"/>
    </row>
    <row r="18" spans="1:13" s="15" customFormat="1" ht="19.5" customHeight="1">
      <c r="A18" s="53"/>
      <c r="B18" s="36"/>
      <c r="C18" s="39"/>
      <c r="D18" s="54"/>
      <c r="E18" s="54"/>
      <c r="F18" s="55"/>
      <c r="G18" s="5"/>
      <c r="H18" s="17"/>
      <c r="I18" s="56"/>
      <c r="J18" s="17"/>
      <c r="K18" s="57"/>
      <c r="L18" s="58"/>
      <c r="M18" s="58"/>
    </row>
    <row r="19" spans="1:13" s="15" customFormat="1" ht="19.5" customHeight="1">
      <c r="A19" s="53"/>
      <c r="B19" s="36"/>
      <c r="C19" s="39"/>
      <c r="D19" s="54"/>
      <c r="E19" s="54"/>
      <c r="F19" s="55"/>
      <c r="G19" s="36"/>
      <c r="H19" s="17"/>
      <c r="I19" s="56"/>
      <c r="J19" s="17"/>
      <c r="K19" s="57"/>
      <c r="L19" s="58"/>
      <c r="M19" s="58"/>
    </row>
    <row r="20" spans="1:13" s="15" customFormat="1" ht="19.5" customHeight="1">
      <c r="A20" s="53"/>
      <c r="B20" s="36"/>
      <c r="C20" s="39"/>
      <c r="D20" s="54"/>
      <c r="E20" s="54"/>
      <c r="F20" s="55"/>
      <c r="G20" s="36"/>
      <c r="H20" s="17"/>
      <c r="I20" s="56"/>
      <c r="J20" s="17"/>
      <c r="K20" s="57"/>
      <c r="L20" s="58"/>
      <c r="M20" s="58"/>
    </row>
    <row r="21" spans="1:13" s="15" customFormat="1" ht="19.5" customHeight="1">
      <c r="A21" s="53"/>
      <c r="B21" s="36"/>
      <c r="C21" s="39"/>
      <c r="D21" s="54"/>
      <c r="E21" s="54"/>
      <c r="F21" s="55"/>
      <c r="G21" s="36"/>
      <c r="H21" s="17"/>
      <c r="I21" s="56"/>
      <c r="J21" s="17"/>
      <c r="K21" s="57"/>
      <c r="L21" s="58"/>
      <c r="M21" s="58"/>
    </row>
    <row r="22" spans="1:13" s="15" customFormat="1" ht="19.5" customHeight="1">
      <c r="A22" s="53"/>
      <c r="B22" s="36"/>
      <c r="C22" s="39"/>
      <c r="D22" s="54"/>
      <c r="E22" s="54"/>
      <c r="F22" s="55"/>
      <c r="G22" s="36"/>
      <c r="H22" s="17"/>
      <c r="I22" s="56"/>
      <c r="J22" s="17"/>
      <c r="K22" s="57"/>
      <c r="L22" s="58"/>
      <c r="M22" s="58"/>
    </row>
    <row r="23" spans="1:13" s="15" customFormat="1" ht="19.5" customHeight="1">
      <c r="A23" s="53"/>
      <c r="B23" s="36"/>
      <c r="C23" s="39"/>
      <c r="D23" s="54"/>
      <c r="E23" s="54"/>
      <c r="F23" s="55"/>
      <c r="G23" s="36"/>
      <c r="H23" s="17"/>
      <c r="I23" s="56"/>
      <c r="J23" s="17"/>
      <c r="K23" s="57"/>
      <c r="L23" s="58"/>
      <c r="M23" s="58"/>
    </row>
    <row r="24" spans="1:13" s="15" customFormat="1" ht="19.5" customHeight="1">
      <c r="A24" s="53"/>
      <c r="B24" s="36"/>
      <c r="C24" s="39"/>
      <c r="D24" s="54"/>
      <c r="E24" s="54"/>
      <c r="F24" s="55"/>
      <c r="G24" s="36"/>
      <c r="H24" s="17"/>
      <c r="I24" s="56"/>
      <c r="J24" s="17"/>
      <c r="K24" s="57"/>
      <c r="L24" s="58"/>
      <c r="M24" s="58"/>
    </row>
    <row r="25" spans="1:13" s="15" customFormat="1" ht="19.5" customHeight="1">
      <c r="A25" s="53"/>
      <c r="B25" s="36"/>
      <c r="C25" s="39"/>
      <c r="D25" s="54"/>
      <c r="E25" s="54"/>
      <c r="F25" s="55"/>
      <c r="G25" s="36"/>
      <c r="H25" s="17"/>
      <c r="I25" s="56"/>
      <c r="J25" s="17"/>
      <c r="K25" s="57"/>
      <c r="L25" s="58"/>
      <c r="M25" s="58"/>
    </row>
    <row r="26" spans="1:13" s="17" customFormat="1" ht="19.5" customHeight="1">
      <c r="A26" s="16" t="s">
        <v>37</v>
      </c>
      <c r="B26" s="21"/>
      <c r="C26" s="22"/>
      <c r="D26" s="23"/>
      <c r="E26" s="23"/>
      <c r="F26" s="23"/>
      <c r="G26" s="24"/>
      <c r="H26" s="24"/>
      <c r="I26" s="25"/>
      <c r="J26" s="25"/>
      <c r="K26" s="26"/>
      <c r="L26" s="27">
        <f>SUM(L3:L25)</f>
        <v>35100</v>
      </c>
      <c r="M26" s="27"/>
    </row>
    <row r="27" spans="1:13" s="17" customFormat="1" ht="19.5" customHeight="1">
      <c r="A27" s="28" t="s">
        <v>38</v>
      </c>
      <c r="B27" s="29"/>
      <c r="C27" s="30"/>
      <c r="D27" s="29"/>
      <c r="E27" s="29"/>
      <c r="F27" s="29"/>
      <c r="G27" s="31"/>
      <c r="H27" s="31"/>
      <c r="I27" s="32"/>
      <c r="J27" s="32"/>
      <c r="K27" s="33"/>
      <c r="L27" s="34">
        <f>COUNT(L3:L25)</f>
        <v>9</v>
      </c>
      <c r="M27" s="35"/>
    </row>
    <row r="28" spans="1:13" ht="15.75">
      <c r="A28" s="42"/>
      <c r="C28" s="41"/>
      <c r="G28" s="5"/>
      <c r="H28" s="5"/>
      <c r="I28" s="5"/>
      <c r="J28" s="5"/>
      <c r="K28" s="36"/>
      <c r="L28" s="5"/>
      <c r="M28" s="5"/>
    </row>
    <row r="29" spans="1:13" ht="15.75">
      <c r="A29" s="42"/>
      <c r="C29" s="36"/>
      <c r="D29" s="40"/>
      <c r="F29" s="37"/>
      <c r="G29" s="41"/>
      <c r="H29" s="41"/>
      <c r="I29" s="5"/>
      <c r="J29" s="5"/>
      <c r="K29" s="36"/>
      <c r="L29" s="5"/>
      <c r="M29" s="5"/>
    </row>
  </sheetData>
  <sheetProtection/>
  <mergeCells count="1"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75" r:id="rId1"/>
  <headerFooter alignWithMargins="0">
    <oddHeader>&amp;C&amp;"華康粗明體(P),標準"&amp;14財團法人中華民國證券櫃檯買賣中心
&amp;"新細明體,標準"&amp;13櫃檯買賣&amp;"Times New Roman,標準"&amp;A&amp;"華康粗明體(P),標準"明細彙總表&amp;R&amp;8
列印日期：&amp;"Times New Roman,標準"&amp;D
&amp;"新細明體,標準"頁次：&amp;"Times New Roman,標準"&amp;P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0.75390625" style="0" customWidth="1"/>
    <col min="2" max="5" width="12.75390625" style="0" customWidth="1"/>
    <col min="6" max="6" width="9.625" style="0" customWidth="1"/>
    <col min="7" max="7" width="15.75390625" style="0" customWidth="1"/>
    <col min="8" max="8" width="10.75390625" style="0" customWidth="1"/>
    <col min="9" max="9" width="12.75390625" style="0" customWidth="1"/>
    <col min="10" max="10" width="9.875" style="0" customWidth="1"/>
  </cols>
  <sheetData>
    <row r="1" spans="1:9" ht="19.5" customHeight="1">
      <c r="A1" s="68" t="s">
        <v>39</v>
      </c>
      <c r="B1" s="69"/>
      <c r="C1" s="69"/>
      <c r="D1" s="69"/>
      <c r="E1" s="69"/>
      <c r="F1" s="69"/>
      <c r="G1" s="69"/>
      <c r="H1" s="69"/>
      <c r="I1" s="69"/>
    </row>
    <row r="2" spans="1:9" s="47" customFormat="1" ht="34.5" customHeight="1">
      <c r="A2" s="43" t="s">
        <v>12</v>
      </c>
      <c r="B2" s="44" t="s">
        <v>2</v>
      </c>
      <c r="C2" s="44" t="s">
        <v>13</v>
      </c>
      <c r="D2" s="44" t="s">
        <v>14</v>
      </c>
      <c r="E2" s="44" t="s">
        <v>15</v>
      </c>
      <c r="F2" s="44" t="s">
        <v>16</v>
      </c>
      <c r="G2" s="44" t="s">
        <v>17</v>
      </c>
      <c r="H2" s="45" t="s">
        <v>20</v>
      </c>
      <c r="I2" s="46" t="s">
        <v>18</v>
      </c>
    </row>
    <row r="3" spans="1:10" s="5" customFormat="1" ht="19.5" customHeight="1">
      <c r="A3" s="4" t="s">
        <v>19</v>
      </c>
      <c r="B3" s="48"/>
      <c r="C3" s="17"/>
      <c r="D3" s="49"/>
      <c r="E3" s="49"/>
      <c r="F3" s="50"/>
      <c r="G3" s="18"/>
      <c r="H3" s="51"/>
      <c r="I3" s="19"/>
      <c r="J3" s="20"/>
    </row>
    <row r="4" spans="1:10" s="2" customFormat="1" ht="16.5">
      <c r="A4"/>
      <c r="B4"/>
      <c r="C4"/>
      <c r="D4"/>
      <c r="E4"/>
      <c r="F4"/>
      <c r="G4"/>
      <c r="H4"/>
      <c r="I4"/>
      <c r="J4" s="1"/>
    </row>
    <row r="5" spans="1:10" s="2" customFormat="1" ht="16.5">
      <c r="A5"/>
      <c r="B5"/>
      <c r="C5"/>
      <c r="D5"/>
      <c r="E5"/>
      <c r="F5"/>
      <c r="G5"/>
      <c r="H5"/>
      <c r="I5"/>
      <c r="J5" s="1"/>
    </row>
    <row r="6" spans="1:9" s="3" customFormat="1" ht="16.5">
      <c r="A6"/>
      <c r="B6"/>
      <c r="C6"/>
      <c r="D6"/>
      <c r="E6"/>
      <c r="F6"/>
      <c r="G6"/>
      <c r="H6"/>
      <c r="I6"/>
    </row>
    <row r="7" spans="1:10" s="3" customFormat="1" ht="16.5">
      <c r="A7"/>
      <c r="B7"/>
      <c r="C7"/>
      <c r="D7"/>
      <c r="E7"/>
      <c r="F7"/>
      <c r="G7"/>
      <c r="H7"/>
      <c r="I7"/>
      <c r="J7"/>
    </row>
    <row r="8" spans="1:10" s="3" customFormat="1" ht="16.5">
      <c r="A8"/>
      <c r="B8"/>
      <c r="C8"/>
      <c r="D8"/>
      <c r="E8"/>
      <c r="F8"/>
      <c r="G8"/>
      <c r="H8"/>
      <c r="I8"/>
      <c r="J8"/>
    </row>
    <row r="9" spans="1:10" s="3" customFormat="1" ht="16.5">
      <c r="A9"/>
      <c r="B9"/>
      <c r="C9"/>
      <c r="D9"/>
      <c r="E9"/>
      <c r="F9"/>
      <c r="G9"/>
      <c r="H9"/>
      <c r="I9"/>
      <c r="J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10.75390625" style="0" customWidth="1"/>
    <col min="2" max="2" width="14.875" style="0" bestFit="1" customWidth="1"/>
    <col min="3" max="5" width="12.75390625" style="0" customWidth="1"/>
    <col min="6" max="6" width="9.625" style="0" customWidth="1"/>
    <col min="7" max="7" width="15.75390625" style="0" customWidth="1"/>
    <col min="8" max="8" width="10.75390625" style="0" customWidth="1"/>
    <col min="9" max="9" width="16.00390625" style="0" bestFit="1" customWidth="1"/>
    <col min="10" max="10" width="12.75390625" style="0" customWidth="1"/>
  </cols>
  <sheetData>
    <row r="1" spans="1:10" s="52" customFormat="1" ht="19.5" customHeight="1">
      <c r="A1" s="70" t="s">
        <v>40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47" customFormat="1" ht="34.5" customHeight="1">
      <c r="A2" s="61" t="s">
        <v>22</v>
      </c>
      <c r="B2" s="62" t="s">
        <v>2</v>
      </c>
      <c r="C2" s="62" t="s">
        <v>23</v>
      </c>
      <c r="D2" s="62" t="s">
        <v>24</v>
      </c>
      <c r="E2" s="62" t="s">
        <v>25</v>
      </c>
      <c r="F2" s="62" t="s">
        <v>26</v>
      </c>
      <c r="G2" s="62" t="s">
        <v>27</v>
      </c>
      <c r="H2" s="63" t="s">
        <v>28</v>
      </c>
      <c r="I2" s="64" t="s">
        <v>29</v>
      </c>
      <c r="J2" s="64" t="s">
        <v>30</v>
      </c>
    </row>
    <row r="3" spans="1:10" ht="17.25">
      <c r="A3" s="60" t="s">
        <v>63</v>
      </c>
      <c r="B3" s="60" t="s">
        <v>64</v>
      </c>
      <c r="C3" s="60">
        <v>41857</v>
      </c>
      <c r="D3" s="60">
        <v>41857</v>
      </c>
      <c r="E3" s="60">
        <v>42953</v>
      </c>
      <c r="F3" s="65">
        <v>3</v>
      </c>
      <c r="G3" s="60" t="s">
        <v>31</v>
      </c>
      <c r="H3" s="60" t="s">
        <v>65</v>
      </c>
      <c r="I3" s="59">
        <v>1700</v>
      </c>
      <c r="J3" s="60">
        <v>42948</v>
      </c>
    </row>
    <row r="4" spans="1:10" ht="17.25">
      <c r="A4" s="60" t="s">
        <v>66</v>
      </c>
      <c r="B4" s="60" t="s">
        <v>67</v>
      </c>
      <c r="C4" s="60">
        <v>41879</v>
      </c>
      <c r="D4" s="60">
        <v>41879</v>
      </c>
      <c r="E4" s="60">
        <v>42975</v>
      </c>
      <c r="F4" s="65">
        <v>3</v>
      </c>
      <c r="G4" s="60" t="s">
        <v>31</v>
      </c>
      <c r="H4" s="60" t="s">
        <v>68</v>
      </c>
      <c r="I4" s="59">
        <v>500</v>
      </c>
      <c r="J4" s="60">
        <v>42969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OTC</cp:lastModifiedBy>
  <cp:lastPrinted>2016-02-15T01:19:09Z</cp:lastPrinted>
  <dcterms:created xsi:type="dcterms:W3CDTF">2004-08-02T01:37:16Z</dcterms:created>
  <dcterms:modified xsi:type="dcterms:W3CDTF">2017-06-30T05:38:04Z</dcterms:modified>
  <cp:category/>
  <cp:version/>
  <cp:contentType/>
  <cp:contentStatus/>
</cp:coreProperties>
</file>