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5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<sst xmlns="http://schemas.openxmlformats.org/spreadsheetml/2006/main" count="12" uniqueCount="10">
  <si>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</si>
  <si>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單位: 億元</t>
  </si>
  <si>
    <t>年/月</t>
  </si>
  <si>
    <t>國內政府債券</t>
  </si>
  <si>
    <t>百分比</t>
  </si>
  <si>
    <t>普通公司債</t>
  </si>
  <si>
    <t>國外債券</t>
  </si>
  <si>
    <t>合      計</t>
  </si>
  <si>
    <t>轉換公司債</t>
  </si>
  <si>
    <t xml:space="preserve">表七、八十九年度債券成交金額統計表 - 買賣斷交易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</si>
</sst>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_);[Red]\(#,##0.00\)"/>
  </numFmts>
  <fonts count="5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標楷體"/>
      <family val="4"/>
    </font>
    <font>
      <b/>
      <sz val="16"/>
      <name val="標楷體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6" fontId="3" fillId="0" borderId="4" xfId="0" applyNumberFormat="1" applyFont="1" applyBorder="1" applyAlignment="1">
      <alignment horizontal="center"/>
    </xf>
    <xf numFmtId="10" fontId="3" fillId="0" borderId="4" xfId="0" applyNumberFormat="1" applyFont="1" applyBorder="1" applyAlignment="1">
      <alignment horizontal="center"/>
    </xf>
    <xf numFmtId="176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7" xfId="0" applyFill="1" applyBorder="1" applyAlignment="1">
      <alignment horizontal="center"/>
    </xf>
    <xf numFmtId="176" fontId="0" fillId="0" borderId="8" xfId="0" applyNumberFormat="1" applyFill="1" applyBorder="1" applyAlignment="1">
      <alignment horizontal="center"/>
    </xf>
    <xf numFmtId="10" fontId="0" fillId="0" borderId="8" xfId="0" applyNumberFormat="1" applyFill="1" applyBorder="1" applyAlignment="1">
      <alignment horizontal="center"/>
    </xf>
    <xf numFmtId="176" fontId="0" fillId="0" borderId="9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75" zoomScaleNormal="75" workbookViewId="0" topLeftCell="A4">
      <selection activeCell="D7" sqref="D7"/>
    </sheetView>
  </sheetViews>
  <sheetFormatPr defaultColWidth="9.00390625" defaultRowHeight="16.5"/>
  <cols>
    <col min="1" max="1" width="8.25390625" style="1" customWidth="1"/>
    <col min="2" max="2" width="14.25390625" style="2" customWidth="1"/>
    <col min="3" max="3" width="9.875" style="1" customWidth="1"/>
    <col min="4" max="4" width="13.25390625" style="1" customWidth="1"/>
    <col min="5" max="5" width="9.875" style="1" customWidth="1"/>
    <col min="6" max="6" width="10.625" style="1" customWidth="1"/>
    <col min="7" max="7" width="10.75390625" style="1" customWidth="1"/>
    <col min="8" max="8" width="11.375" style="1" customWidth="1"/>
    <col min="9" max="9" width="13.50390625" style="1" customWidth="1"/>
  </cols>
  <sheetData>
    <row r="1" spans="1:9" s="3" customFormat="1" ht="24.75" customHeight="1">
      <c r="A1" s="15" t="s">
        <v>9</v>
      </c>
      <c r="B1" s="15"/>
      <c r="C1" s="15"/>
      <c r="D1" s="15"/>
      <c r="E1" s="15"/>
      <c r="F1" s="15"/>
      <c r="G1" s="15"/>
      <c r="H1" s="15"/>
      <c r="I1" s="15"/>
    </row>
    <row r="2" spans="1:9" s="3" customFormat="1" ht="24.75" customHeight="1">
      <c r="A2" s="4"/>
      <c r="B2" s="6"/>
      <c r="C2" s="4"/>
      <c r="D2" s="4"/>
      <c r="E2" s="4"/>
      <c r="F2" s="4"/>
      <c r="G2" s="4"/>
      <c r="H2" s="5"/>
      <c r="I2" s="5"/>
    </row>
    <row r="3" spans="1:9" s="3" customFormat="1" ht="24.75" customHeight="1" thickBot="1">
      <c r="A3" s="5"/>
      <c r="B3" s="6"/>
      <c r="C3" s="5"/>
      <c r="D3" s="5"/>
      <c r="E3" s="5"/>
      <c r="F3" s="5"/>
      <c r="G3" s="5"/>
      <c r="H3" s="5"/>
      <c r="I3" s="5" t="s">
        <v>1</v>
      </c>
    </row>
    <row r="4" spans="1:9" s="3" customFormat="1" ht="24.7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4</v>
      </c>
      <c r="F4" s="8" t="s">
        <v>6</v>
      </c>
      <c r="G4" s="8" t="s">
        <v>4</v>
      </c>
      <c r="H4" s="8" t="s">
        <v>7</v>
      </c>
      <c r="I4" s="9" t="s">
        <v>8</v>
      </c>
    </row>
    <row r="5" spans="1:9" s="3" customFormat="1" ht="24.75" customHeight="1">
      <c r="A5" s="13">
        <v>89.01</v>
      </c>
      <c r="B5" s="10">
        <v>4791.32</v>
      </c>
      <c r="C5" s="11">
        <f>B5/H5</f>
        <v>0.9167148176067899</v>
      </c>
      <c r="D5" s="10">
        <v>363.55</v>
      </c>
      <c r="E5" s="11">
        <f>D5/H5</f>
        <v>0.06955738125212853</v>
      </c>
      <c r="F5" s="10">
        <v>71.75</v>
      </c>
      <c r="G5" s="11">
        <f>F5/H5</f>
        <v>0.013727801141081616</v>
      </c>
      <c r="H5" s="10">
        <f>B5+D5+F5</f>
        <v>5226.62</v>
      </c>
      <c r="I5" s="12">
        <v>10.28</v>
      </c>
    </row>
    <row r="6" spans="1:9" s="3" customFormat="1" ht="24.75" customHeight="1">
      <c r="A6" s="13">
        <v>89.02</v>
      </c>
      <c r="B6" s="10">
        <v>4793.66</v>
      </c>
      <c r="C6" s="11">
        <f>B6/H6</f>
        <v>0.9675893125672406</v>
      </c>
      <c r="D6" s="10">
        <v>105.24</v>
      </c>
      <c r="E6" s="11">
        <f>D6/H6</f>
        <v>0.021242453418593807</v>
      </c>
      <c r="F6" s="10">
        <v>55.33</v>
      </c>
      <c r="G6" s="11">
        <f>F6/H6</f>
        <v>0.011168234014165673</v>
      </c>
      <c r="H6" s="10">
        <f>B6+D6+F6</f>
        <v>4954.23</v>
      </c>
      <c r="I6" s="12">
        <v>22.72</v>
      </c>
    </row>
    <row r="7" spans="1:9" s="3" customFormat="1" ht="24.75" customHeight="1">
      <c r="A7" s="13">
        <v>89.03</v>
      </c>
      <c r="B7" s="10">
        <v>6744.41</v>
      </c>
      <c r="C7" s="11">
        <f>B7/H7</f>
        <v>0.977447891455387</v>
      </c>
      <c r="D7" s="10">
        <v>115.81</v>
      </c>
      <c r="E7" s="11">
        <f>D7/H7</f>
        <v>0.01678400932171211</v>
      </c>
      <c r="F7" s="10">
        <v>39.8</v>
      </c>
      <c r="G7" s="11">
        <f>F7/H7</f>
        <v>0.0057680992229008025</v>
      </c>
      <c r="H7" s="10">
        <f>B7+D7+F7</f>
        <v>6900.02</v>
      </c>
      <c r="I7" s="12">
        <v>19.52</v>
      </c>
    </row>
    <row r="8" spans="1:9" s="3" customFormat="1" ht="24.75" customHeight="1">
      <c r="A8" s="13">
        <v>89.04</v>
      </c>
      <c r="B8" s="10">
        <v>10182.53</v>
      </c>
      <c r="C8" s="11">
        <v>0.9716</v>
      </c>
      <c r="D8" s="10">
        <v>214.99</v>
      </c>
      <c r="E8" s="11">
        <v>0.0205</v>
      </c>
      <c r="F8" s="10">
        <v>82.69</v>
      </c>
      <c r="G8" s="11">
        <v>0.0079</v>
      </c>
      <c r="H8" s="10">
        <v>10480.21</v>
      </c>
      <c r="I8" s="12">
        <v>14.7</v>
      </c>
    </row>
    <row r="9" spans="1:9" s="3" customFormat="1" ht="24.75" customHeight="1">
      <c r="A9" s="13">
        <v>89.05</v>
      </c>
      <c r="B9" s="10">
        <v>7292.82</v>
      </c>
      <c r="C9" s="11">
        <v>0.9679</v>
      </c>
      <c r="D9" s="10">
        <v>60.41</v>
      </c>
      <c r="E9" s="11">
        <v>0.008</v>
      </c>
      <c r="F9" s="10">
        <v>181.7</v>
      </c>
      <c r="G9" s="11">
        <v>0.0241</v>
      </c>
      <c r="H9" s="10">
        <v>7534.93</v>
      </c>
      <c r="I9" s="12">
        <v>18.73</v>
      </c>
    </row>
    <row r="10" spans="1:9" s="3" customFormat="1" ht="24.75" customHeight="1">
      <c r="A10" s="13">
        <v>89.06</v>
      </c>
      <c r="B10" s="10">
        <v>9816.61</v>
      </c>
      <c r="C10" s="11">
        <v>0.9493</v>
      </c>
      <c r="D10" s="10">
        <v>316.89</v>
      </c>
      <c r="E10" s="11">
        <v>0.0306</v>
      </c>
      <c r="F10" s="10">
        <v>207.02</v>
      </c>
      <c r="G10" s="11">
        <v>0.02</v>
      </c>
      <c r="H10" s="10">
        <v>10340.53</v>
      </c>
      <c r="I10" s="12">
        <v>21.52</v>
      </c>
    </row>
    <row r="11" spans="1:9" s="3" customFormat="1" ht="24.75" customHeight="1">
      <c r="A11" s="13">
        <v>89.07</v>
      </c>
      <c r="B11" s="10">
        <v>15720.91</v>
      </c>
      <c r="C11" s="11">
        <v>0.9753</v>
      </c>
      <c r="D11" s="10">
        <v>121.87</v>
      </c>
      <c r="E11" s="11">
        <v>0.0076</v>
      </c>
      <c r="F11" s="10">
        <v>276.73</v>
      </c>
      <c r="G11" s="11">
        <v>0.0172</v>
      </c>
      <c r="H11" s="10">
        <v>16119.52</v>
      </c>
      <c r="I11" s="12">
        <v>29.71</v>
      </c>
    </row>
    <row r="12" spans="1:9" s="3" customFormat="1" ht="24.75" customHeight="1">
      <c r="A12" s="13">
        <v>89.08</v>
      </c>
      <c r="B12" s="10">
        <v>18827.18</v>
      </c>
      <c r="C12" s="11">
        <v>0.9876</v>
      </c>
      <c r="D12" s="10">
        <v>35.57</v>
      </c>
      <c r="E12" s="11">
        <v>0.0019</v>
      </c>
      <c r="F12" s="10">
        <v>200.35</v>
      </c>
      <c r="G12" s="11">
        <v>0.0105</v>
      </c>
      <c r="H12" s="10">
        <v>19063.1</v>
      </c>
      <c r="I12" s="12">
        <v>28.56</v>
      </c>
    </row>
    <row r="13" spans="1:9" s="3" customFormat="1" ht="24.75" customHeight="1">
      <c r="A13" s="13">
        <v>89.09</v>
      </c>
      <c r="B13" s="10">
        <v>14652.86</v>
      </c>
      <c r="C13" s="11">
        <v>0.9798</v>
      </c>
      <c r="D13" s="10">
        <v>38.43</v>
      </c>
      <c r="E13" s="11">
        <v>0.0026</v>
      </c>
      <c r="F13" s="10">
        <v>263.96</v>
      </c>
      <c r="G13" s="11">
        <v>0.0176</v>
      </c>
      <c r="H13" s="10">
        <v>14955.25</v>
      </c>
      <c r="I13" s="12">
        <v>62.61</v>
      </c>
    </row>
    <row r="14" spans="1:9" s="3" customFormat="1" ht="24.75" customHeight="1">
      <c r="A14" s="14">
        <v>89.1</v>
      </c>
      <c r="B14" s="10">
        <v>20332.54</v>
      </c>
      <c r="C14" s="11">
        <v>0.9754</v>
      </c>
      <c r="D14" s="10">
        <v>20.19</v>
      </c>
      <c r="E14" s="11">
        <v>0.001</v>
      </c>
      <c r="F14" s="10">
        <v>493.41</v>
      </c>
      <c r="G14" s="11">
        <v>0.0237</v>
      </c>
      <c r="H14" s="10">
        <v>20846.13</v>
      </c>
      <c r="I14" s="12">
        <v>45.07</v>
      </c>
    </row>
    <row r="15" spans="1:9" s="3" customFormat="1" ht="24.75" customHeight="1">
      <c r="A15" s="13">
        <v>89.11</v>
      </c>
      <c r="B15" s="10">
        <v>25684.18</v>
      </c>
      <c r="C15" s="11">
        <v>0.9825</v>
      </c>
      <c r="D15" s="10">
        <v>143.2</v>
      </c>
      <c r="E15" s="11">
        <v>0.0055</v>
      </c>
      <c r="F15" s="10">
        <v>315.17</v>
      </c>
      <c r="G15" s="11">
        <v>0.0121</v>
      </c>
      <c r="H15" s="10">
        <v>26142.54</v>
      </c>
      <c r="I15" s="12">
        <v>34.88</v>
      </c>
    </row>
    <row r="16" spans="1:9" s="3" customFormat="1" ht="24.75" customHeight="1">
      <c r="A16" s="13">
        <v>89.12</v>
      </c>
      <c r="B16" s="10">
        <v>23192.53</v>
      </c>
      <c r="C16" s="11">
        <v>0.9823</v>
      </c>
      <c r="D16" s="10">
        <v>157.14</v>
      </c>
      <c r="E16" s="11">
        <v>0.0067</v>
      </c>
      <c r="F16" s="10">
        <v>259.69</v>
      </c>
      <c r="G16" s="11">
        <v>0.011</v>
      </c>
      <c r="H16" s="10">
        <v>23609.36</v>
      </c>
      <c r="I16" s="12">
        <v>29.23</v>
      </c>
    </row>
    <row r="17" spans="1:9" ht="24.75" customHeight="1" thickBot="1">
      <c r="A17" s="16" t="s">
        <v>0</v>
      </c>
      <c r="B17" s="17">
        <f>SUM(B5:B16)</f>
        <v>162031.55</v>
      </c>
      <c r="C17" s="18">
        <v>0.9751</v>
      </c>
      <c r="D17" s="17">
        <f>SUM(D5:D16)</f>
        <v>1693.29</v>
      </c>
      <c r="E17" s="18">
        <v>0.0102</v>
      </c>
      <c r="F17" s="17">
        <f>SUM(F5:F16)</f>
        <v>2447.6</v>
      </c>
      <c r="G17" s="18">
        <v>0.0147</v>
      </c>
      <c r="H17" s="17">
        <f>SUM(H5:H16)</f>
        <v>166172.44</v>
      </c>
      <c r="I17" s="19">
        <f>SUM(I5:I16)</f>
        <v>337.53000000000003</v>
      </c>
    </row>
  </sheetData>
  <mergeCells count="1">
    <mergeCell ref="A1:I1"/>
  </mergeCells>
  <printOptions horizontalCentered="1"/>
  <pageMargins left="1.141732283464567" right="1.141732283464567" top="0.984251968503937" bottom="0.984251968503937" header="0.5118110236220472" footer="0.5118110236220472"/>
  <pageSetup horizontalDpi="600" verticalDpi="600" orientation="landscape" paperSize="9" r:id="rId1"/>
  <headerFooter alignWithMargins="0">
    <oddFooter>&amp;C&amp;"Times New Roman,標準"56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kjhb</cp:lastModifiedBy>
  <cp:lastPrinted>2001-02-27T07:42:20Z</cp:lastPrinted>
  <dcterms:created xsi:type="dcterms:W3CDTF">2000-02-15T00:50:40Z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