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075" windowHeight="7830" activeTab="0"/>
  </bookViews>
  <sheets>
    <sheet name="BDdys01a" sheetId="1" r:id="rId1"/>
  </sheets>
  <externalReferences>
    <externalReference r:id="rId4"/>
  </externalReferences>
  <definedNames>
    <definedName name="_xlnm.Print_Area" localSheetId="0">'BDdys01a'!$A$2:$P$30</definedName>
    <definedName name="_xlnm.Print_Titles" localSheetId="0">'BDdys01a'!$2:$4</definedName>
  </definedNames>
  <calcPr fullCalcOnLoad="1"/>
</workbook>
</file>

<file path=xl/sharedStrings.xml><?xml version="1.0" encoding="utf-8"?>
<sst xmlns="http://schemas.openxmlformats.org/spreadsheetml/2006/main" count="72" uniqueCount="70">
  <si>
    <t>日期：108/05/17</t>
  </si>
  <si>
    <r>
      <t xml:space="preserve">債券
</t>
    </r>
    <r>
      <rPr>
        <sz val="10"/>
        <rFont val="Times New Roman"/>
        <family val="1"/>
      </rPr>
      <t>Bonds</t>
    </r>
  </si>
  <si>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</si>
  <si>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</si>
  <si>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</si>
  <si>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</si>
  <si>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</si>
  <si>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</si>
  <si>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</si>
  <si>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</si>
  <si>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</si>
  <si>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</si>
  <si>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r>
      <t xml:space="preserve">最低
</t>
    </r>
    <r>
      <rPr>
        <sz val="10"/>
        <rFont val="Times New Roman"/>
        <family val="1"/>
      </rPr>
      <t>Lowest</t>
    </r>
  </si>
  <si>
    <r>
      <t xml:space="preserve">最高
</t>
    </r>
    <r>
      <rPr>
        <sz val="10"/>
        <rFont val="Times New Roman"/>
        <family val="1"/>
      </rPr>
      <t>Highest</t>
    </r>
  </si>
  <si>
    <r>
      <t xml:space="preserve">平均
</t>
    </r>
    <r>
      <rPr>
        <sz val="10"/>
        <rFont val="Times New Roman"/>
        <family val="1"/>
      </rPr>
      <t>Averaged</t>
    </r>
  </si>
  <si>
    <r>
      <t xml:space="preserve">漲跌
</t>
    </r>
    <r>
      <rPr>
        <sz val="10"/>
        <rFont val="Times New Roman"/>
        <family val="1"/>
      </rPr>
      <t>Change</t>
    </r>
  </si>
  <si>
    <t>11:55 - 12:00 平均
Averaged</t>
  </si>
  <si>
    <r>
      <t xml:space="preserve">最高
</t>
    </r>
    <r>
      <rPr>
        <sz val="10"/>
        <rFont val="Times New Roman"/>
        <family val="1"/>
      </rPr>
      <t>Highest</t>
    </r>
  </si>
  <si>
    <r>
      <t>平均</t>
    </r>
    <r>
      <rPr>
        <sz val="6"/>
        <rFont val="新細明體"/>
        <family val="1"/>
      </rPr>
      <t xml:space="preserve">
</t>
    </r>
    <r>
      <rPr>
        <sz val="8"/>
        <rFont val="新細明體"/>
        <family val="1"/>
      </rPr>
      <t>Volume-Weighted
Average</t>
    </r>
  </si>
  <si>
    <t>11:55 - 12:00 平均
Volume-Weighted
Average</t>
  </si>
  <si>
    <t>Amount(NT)</t>
  </si>
  <si>
    <t>Volume
(NT$100 Mil.)</t>
  </si>
  <si>
    <t>A00109</t>
  </si>
  <si>
    <t>100央債甲9</t>
  </si>
  <si>
    <t>A02103</t>
  </si>
  <si>
    <t>102央債甲3</t>
  </si>
  <si>
    <t>A02106</t>
  </si>
  <si>
    <t>102央債甲6</t>
  </si>
  <si>
    <t>A03106</t>
  </si>
  <si>
    <t>103央債甲6</t>
  </si>
  <si>
    <t>A03110</t>
  </si>
  <si>
    <t>103央甲10</t>
  </si>
  <si>
    <t>A04106</t>
  </si>
  <si>
    <t>104央債甲6</t>
  </si>
  <si>
    <t>A04109</t>
  </si>
  <si>
    <t>104央債甲9</t>
  </si>
  <si>
    <t>A05105</t>
  </si>
  <si>
    <t>105央債甲5</t>
  </si>
  <si>
    <t>A05108</t>
  </si>
  <si>
    <t>105央債甲8</t>
  </si>
  <si>
    <t>A06104</t>
  </si>
  <si>
    <t>106央債甲4</t>
  </si>
  <si>
    <t>A07102</t>
  </si>
  <si>
    <t>107央債甲2</t>
  </si>
  <si>
    <t>A07109</t>
  </si>
  <si>
    <t>107央債甲9</t>
  </si>
  <si>
    <t>A08103</t>
  </si>
  <si>
    <t>108央債甲3</t>
  </si>
  <si>
    <t>A93103</t>
  </si>
  <si>
    <t>93央債甲三</t>
  </si>
  <si>
    <t>A93109</t>
  </si>
  <si>
    <t>93央債甲九</t>
  </si>
  <si>
    <t>B20156</t>
  </si>
  <si>
    <t>P08亞泥1</t>
  </si>
  <si>
    <t>B71863</t>
  </si>
  <si>
    <t>99中油1C</t>
  </si>
  <si>
    <t>B801AK</t>
  </si>
  <si>
    <t>P07中鋼2</t>
  </si>
  <si>
    <t>B86303</t>
  </si>
  <si>
    <t>P08愛山林1</t>
  </si>
  <si>
    <t>B9A501</t>
  </si>
  <si>
    <t>P08日投控1</t>
  </si>
  <si>
    <t>合計 Total</t>
  </si>
  <si>
    <t>註 (Remark ) ：</t>
  </si>
  <si>
    <t>1.平均殖利率係指當日有成交紀錄之加權平均殖利率(Average yield is the volume-weighted yield of day tradings.)</t>
  </si>
  <si>
    <t>2.平均百元價係指前項平均殖利率相對應的百元價格(Average price is the price derived from previous mentioned average yield.)</t>
  </si>
  <si>
    <t>3.本表包含公開報價、非公開報價及比對系統之成交資料。</t>
  </si>
  <si>
    <t>4.自102/02/01起遇公債為發行前交易債券時，成交值一欄以該期公債之成交面額揭示。</t>
  </si>
  <si>
    <t>5.殖利率漲跌係指本日該券加權平均殖利率與其前一交易日加權平均殖利率之差異(包含公開報價、非公開報價及比對系統之交易)。</t>
  </si>
  <si>
    <t>等殖成交行情表(買賣斷)
Daily Prices &amp; Volume－Outright Purchase &amp; Sales (Electronic Bonds Trading System)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</si>
</sst>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 numFmtId="183" formatCode="_-[$€-2]* #,##0.00_-;\-[$€-2]* #,##0.00_-;_-[$€-2]* &quot;-&quot;??_-"/>
  </numFmts>
  <fonts count="48">
    <font>
      <sz val="12"/>
      <name val="新細明體"/>
      <family val="1"/>
    </font>
    <font>
      <sz val="12"/>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5">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183" fontId="0" fillId="0" borderId="0" applyFont="0" applyFill="0" applyBorder="0" applyAlignment="0" applyProtection="0"/>
    <xf numFmtId="0" fontId="29" fillId="0" borderId="0">
      <alignment vertical="center"/>
      <protection/>
    </xf>
    <xf numFmtId="43" fontId="29" fillId="0" borderId="0" applyFont="0" applyFill="0" applyBorder="0" applyAlignment="0" applyProtection="0"/>
    <xf numFmtId="41" fontId="29" fillId="0" borderId="0" applyFon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29" fillId="0" borderId="0" applyFont="0" applyFill="0" applyBorder="0" applyAlignment="0" applyProtection="0"/>
    <xf numFmtId="9" fontId="0" fillId="0" borderId="0" applyFont="0" applyFill="0" applyBorder="0" applyAlignment="0" applyProtection="0"/>
    <xf numFmtId="0" fontId="34" fillId="22" borderId="2" applyNumberFormat="0" applyAlignment="0" applyProtection="0"/>
    <xf numFmtId="44" fontId="29" fillId="0" borderId="0" applyFont="0" applyFill="0" applyBorder="0" applyAlignment="0" applyProtection="0"/>
    <xf numFmtId="42" fontId="29" fillId="0" borderId="0" applyFont="0" applyFill="0" applyBorder="0" applyAlignment="0" applyProtection="0"/>
    <xf numFmtId="0" fontId="35" fillId="0" borderId="3" applyNumberFormat="0" applyFill="0" applyAlignment="0" applyProtection="0"/>
    <xf numFmtId="0" fontId="29" fillId="23" borderId="4" applyNumberFormat="0" applyFont="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50">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10" xfId="0" applyFont="1" applyBorder="1" applyAlignment="1">
      <alignment horizontal="center" vertical="center" wrapText="1"/>
    </xf>
    <xf numFmtId="0" fontId="20" fillId="0" borderId="10" xfId="0" applyFont="1" applyBorder="1" applyAlignment="1">
      <alignment horizontal="center" vertical="center"/>
    </xf>
    <xf numFmtId="176" fontId="20" fillId="0" borderId="11" xfId="0" applyNumberFormat="1" applyFont="1" applyBorder="1" applyAlignment="1">
      <alignment horizontal="right" wrapText="1" shrinkToFi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176" fontId="20" fillId="0" borderId="12" xfId="0" applyNumberFormat="1" applyFont="1" applyBorder="1" applyAlignment="1">
      <alignment horizontal="center" vertical="center" wrapText="1"/>
    </xf>
    <xf numFmtId="176" fontId="20" fillId="0" borderId="13" xfId="0" applyNumberFormat="1" applyFont="1" applyBorder="1" applyAlignment="1">
      <alignment horizontal="center" vertical="center" wrapText="1"/>
    </xf>
    <xf numFmtId="176" fontId="20" fillId="0" borderId="14" xfId="0" applyNumberFormat="1" applyFont="1" applyBorder="1" applyAlignment="1">
      <alignment horizontal="center" vertical="center" wrapText="1"/>
    </xf>
    <xf numFmtId="0" fontId="20" fillId="0" borderId="11" xfId="0" applyFont="1" applyBorder="1" applyAlignment="1">
      <alignment horizontal="right" shrinkToFit="1"/>
    </xf>
    <xf numFmtId="0" fontId="20" fillId="0" borderId="11" xfId="0" applyFont="1" applyBorder="1" applyAlignment="1">
      <alignment horizontal="right" wrapText="1"/>
    </xf>
    <xf numFmtId="0" fontId="20" fillId="0" borderId="0" xfId="0" applyFont="1" applyAlignment="1">
      <alignment vertical="center"/>
    </xf>
    <xf numFmtId="49" fontId="20" fillId="0" borderId="10" xfId="0" applyNumberFormat="1" applyFont="1" applyBorder="1" applyAlignment="1">
      <alignment horizontal="center" vertical="center" wrapText="1"/>
    </xf>
    <xf numFmtId="49" fontId="20" fillId="0" borderId="10" xfId="0" applyNumberFormat="1" applyFont="1" applyBorder="1" applyAlignment="1">
      <alignment horizontal="left" vertical="center" wrapText="1"/>
    </xf>
    <xf numFmtId="176" fontId="20" fillId="0" borderId="15" xfId="0" applyNumberFormat="1" applyFont="1" applyBorder="1" applyAlignment="1">
      <alignment horizontal="right" vertical="top" shrinkToFit="1"/>
    </xf>
    <xf numFmtId="0" fontId="20" fillId="0" borderId="10" xfId="0" applyFont="1" applyBorder="1" applyAlignment="1">
      <alignment horizontal="right" vertical="center" wrapText="1"/>
    </xf>
    <xf numFmtId="0" fontId="23" fillId="0" borderId="10" xfId="0" applyFont="1" applyBorder="1" applyAlignment="1">
      <alignment horizontal="right" vertical="center" wrapText="1"/>
    </xf>
    <xf numFmtId="177" fontId="20" fillId="0" borderId="10" xfId="0" applyNumberFormat="1" applyFont="1" applyBorder="1" applyAlignment="1">
      <alignment horizontal="right" vertical="center" wrapText="1"/>
    </xf>
    <xf numFmtId="0" fontId="20" fillId="0" borderId="15" xfId="0" applyFont="1" applyBorder="1" applyAlignment="1">
      <alignment horizontal="right" vertical="top" shrinkToFit="1"/>
    </xf>
    <xf numFmtId="0" fontId="22" fillId="0" borderId="15" xfId="0" applyFont="1" applyBorder="1" applyAlignment="1">
      <alignment horizontal="right" vertical="top" wrapText="1" shrinkToFit="1"/>
    </xf>
    <xf numFmtId="0" fontId="20" fillId="0" borderId="0" xfId="0" applyFont="1" applyAlignment="1">
      <alignment horizontal="center" vertical="center" wrapText="1"/>
    </xf>
    <xf numFmtId="49" fontId="46" fillId="0" borderId="0" xfId="0" applyNumberFormat="1" applyFont="1" applyAlignment="1">
      <alignment horizontal="center" vertical="center"/>
    </xf>
    <xf numFmtId="49" fontId="46" fillId="0" borderId="0" xfId="0" applyNumberFormat="1" applyFont="1" applyAlignment="1">
      <alignment horizontal="left" vertical="center"/>
    </xf>
    <xf numFmtId="178" fontId="46" fillId="0" borderId="0" xfId="0" applyNumberFormat="1" applyFont="1" applyAlignment="1">
      <alignment horizontal="right" vertical="center"/>
    </xf>
    <xf numFmtId="179" fontId="46" fillId="0" borderId="0" xfId="0" applyNumberFormat="1" applyFont="1" applyAlignment="1">
      <alignment horizontal="right" vertical="center"/>
    </xf>
    <xf numFmtId="180" fontId="46" fillId="0" borderId="0" xfId="0" applyNumberFormat="1" applyFont="1" applyAlignment="1">
      <alignment horizontal="right" vertical="center"/>
    </xf>
    <xf numFmtId="181" fontId="46" fillId="0" borderId="0" xfId="0" applyNumberFormat="1" applyFont="1" applyAlignment="1">
      <alignment horizontal="right" vertical="center"/>
    </xf>
    <xf numFmtId="3" fontId="46" fillId="0" borderId="0" xfId="0" applyNumberFormat="1" applyFont="1" applyAlignment="1">
      <alignment horizontal="right" vertical="center"/>
    </xf>
    <xf numFmtId="182" fontId="46" fillId="0" borderId="0" xfId="0" applyNumberFormat="1" applyFont="1" applyAlignment="1">
      <alignment horizontal="right" vertical="center"/>
    </xf>
    <xf numFmtId="0" fontId="20" fillId="0" borderId="0" xfId="0" applyFont="1" applyAlignment="1">
      <alignment horizontal="center" wrapText="1"/>
    </xf>
    <xf numFmtId="0" fontId="20" fillId="0" borderId="0" xfId="0" applyFont="1" applyAlignment="1">
      <alignment vertical="top"/>
    </xf>
    <xf numFmtId="49" fontId="20" fillId="0" borderId="16" xfId="0" applyNumberFormat="1" applyFont="1" applyBorder="1" applyAlignment="1">
      <alignment horizontal="left"/>
    </xf>
    <xf numFmtId="49" fontId="20" fillId="0" borderId="16" xfId="0" applyNumberFormat="1" applyFont="1" applyBorder="1" applyAlignment="1">
      <alignment horizontal="center" wrapText="1"/>
    </xf>
    <xf numFmtId="176" fontId="20" fillId="0" borderId="16" xfId="0" applyNumberFormat="1" applyFont="1" applyBorder="1" applyAlignment="1">
      <alignment horizontal="center" wrapText="1"/>
    </xf>
    <xf numFmtId="0" fontId="20" fillId="0" borderId="16" xfId="0" applyFont="1" applyBorder="1" applyAlignment="1">
      <alignment horizontal="center"/>
    </xf>
    <xf numFmtId="0" fontId="20" fillId="0" borderId="16" xfId="0" applyFont="1" applyBorder="1" applyAlignment="1">
      <alignment horizontal="center" wrapText="1"/>
    </xf>
    <xf numFmtId="177" fontId="20" fillId="0" borderId="16" xfId="0" applyNumberFormat="1" applyFont="1" applyBorder="1" applyAlignment="1">
      <alignment horizontal="center" wrapText="1"/>
    </xf>
    <xf numFmtId="3" fontId="20" fillId="0" borderId="16" xfId="0" applyNumberFormat="1" applyFont="1" applyBorder="1" applyAlignment="1">
      <alignment horizontal="right" wrapText="1"/>
    </xf>
    <xf numFmtId="182" fontId="20" fillId="0" borderId="16" xfId="0" applyNumberFormat="1" applyFont="1" applyBorder="1" applyAlignment="1">
      <alignment horizontal="right" wrapText="1"/>
    </xf>
    <xf numFmtId="0" fontId="20" fillId="0" borderId="0" xfId="0" applyFont="1" applyAlignment="1">
      <alignment horizontal="right" vertical="top" wrapText="1"/>
    </xf>
    <xf numFmtId="0" fontId="20" fillId="0" borderId="0" xfId="0" applyFont="1" applyAlignment="1">
      <alignment horizontal="left" vertical="top"/>
    </xf>
    <xf numFmtId="0" fontId="25" fillId="0" borderId="0" xfId="0" applyFont="1" applyAlignment="1">
      <alignment horizontal="right" vertical="top"/>
    </xf>
    <xf numFmtId="0" fontId="25" fillId="0" borderId="0" xfId="0" applyFont="1" applyAlignment="1">
      <alignment horizontal="left" vertical="top"/>
    </xf>
    <xf numFmtId="0" fontId="26" fillId="0" borderId="0" xfId="0" applyFont="1" applyAlignment="1">
      <alignment horizontal="left"/>
    </xf>
    <xf numFmtId="0" fontId="27" fillId="0" borderId="0" xfId="0" applyFont="1" applyAlignment="1">
      <alignment horizontal="left" indent="2"/>
    </xf>
    <xf numFmtId="0" fontId="47" fillId="0" borderId="0" xfId="0" applyFont="1" applyAlignment="1">
      <alignment horizontal="center" vertical="center" wrapText="1"/>
    </xf>
    <xf numFmtId="0" fontId="0" fillId="0" borderId="0" xfId="0"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Euro" xfId="33"/>
    <cellStyle name="一般 2" xfId="34"/>
    <cellStyle name="Comma" xfId="35"/>
    <cellStyle name="Comma [0]" xfId="36"/>
    <cellStyle name="中等" xfId="37"/>
    <cellStyle name="合計" xfId="38"/>
    <cellStyle name="好" xfId="39"/>
    <cellStyle name="Percent" xfId="40"/>
    <cellStyle name="百分比 2"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190517\WebBD2019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75"/>
      <sheetName val="BDwos076"/>
      <sheetName val="BDwos077"/>
      <sheetName val="BDmos018"/>
      <sheetName val="BDmos019"/>
      <sheetName val="BDmos026"/>
      <sheetName val="BDmos040"/>
      <sheetName val="BDmos041"/>
      <sheetName val="BDmos042"/>
      <sheetName val="BDmos043"/>
      <sheetName val="BDmos075"/>
      <sheetName val="BDmos076"/>
      <sheetName val="BDmos077"/>
      <sheetName val="BDmos051"/>
      <sheetName val="BDmos052"/>
      <sheetName val="BDmos053"/>
      <sheetName val="BDmos044"/>
      <sheetName val="BDmos045"/>
      <sheetName val="BDmos046"/>
      <sheetName val="BDmos047"/>
      <sheetName val="BDmos078"/>
      <sheetName val="BDmos079"/>
      <sheetName val="BDmos080"/>
      <sheetName val="BDmos056"/>
      <sheetName val="BDmos059"/>
      <sheetName val="BDmos061"/>
      <sheetName val="BDmos062"/>
      <sheetName val="BDmos063"/>
      <sheetName val="BDmos064"/>
      <sheetName val="BDmos065"/>
      <sheetName val="BDmos06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3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48" t="s">
        <v>69</v>
      </c>
      <c r="B1" s="49"/>
      <c r="C1" s="49"/>
      <c r="D1" s="49"/>
      <c r="E1" s="49"/>
      <c r="F1" s="49"/>
      <c r="G1" s="49"/>
      <c r="H1" s="49"/>
      <c r="I1" s="49"/>
      <c r="J1" s="49"/>
      <c r="K1" s="49"/>
      <c r="L1" s="49"/>
      <c r="M1" s="49"/>
      <c r="N1" s="49"/>
      <c r="O1" s="49"/>
      <c r="P1" s="49"/>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2.31</v>
      </c>
      <c r="D5" s="26">
        <v>2.37</v>
      </c>
      <c r="E5" s="27">
        <v>101.7119</v>
      </c>
      <c r="F5" s="27">
        <v>101.7142</v>
      </c>
      <c r="G5" s="27">
        <v>101.7123</v>
      </c>
      <c r="H5" s="28">
        <v>0.0151</v>
      </c>
      <c r="I5" s="29">
        <v>0</v>
      </c>
      <c r="J5" s="27">
        <v>0.5185</v>
      </c>
      <c r="K5" s="27">
        <v>0.5175</v>
      </c>
      <c r="L5" s="27">
        <v>0.5183</v>
      </c>
      <c r="M5" s="28">
        <v>-0.0072</v>
      </c>
      <c r="N5" s="29">
        <v>0</v>
      </c>
      <c r="O5" s="30">
        <v>508561640</v>
      </c>
      <c r="P5" s="31">
        <v>5</v>
      </c>
    </row>
    <row r="6" spans="1:16" ht="14.25">
      <c r="A6" s="24" t="s">
        <v>24</v>
      </c>
      <c r="B6" s="25" t="s">
        <v>25</v>
      </c>
      <c r="C6" s="26">
        <v>12.39</v>
      </c>
      <c r="D6" s="26">
        <v>13.7</v>
      </c>
      <c r="E6" s="27">
        <v>108.791</v>
      </c>
      <c r="F6" s="27">
        <v>108.8045</v>
      </c>
      <c r="G6" s="27">
        <v>108.7978</v>
      </c>
      <c r="H6" s="28">
        <v>0.2876</v>
      </c>
      <c r="I6" s="29">
        <v>0</v>
      </c>
      <c r="J6" s="27">
        <v>0.8185</v>
      </c>
      <c r="K6" s="27">
        <v>0.8175</v>
      </c>
      <c r="L6" s="27">
        <v>0.818</v>
      </c>
      <c r="M6" s="28">
        <v>-0.0214</v>
      </c>
      <c r="N6" s="29">
        <v>0</v>
      </c>
      <c r="O6" s="30">
        <v>326393298</v>
      </c>
      <c r="P6" s="31">
        <v>3</v>
      </c>
    </row>
    <row r="7" spans="1:16" s="33" customFormat="1" ht="14.25">
      <c r="A7" s="24" t="s">
        <v>26</v>
      </c>
      <c r="B7" s="25" t="s">
        <v>27</v>
      </c>
      <c r="C7" s="26">
        <v>3.71</v>
      </c>
      <c r="D7" s="26">
        <v>3.8</v>
      </c>
      <c r="E7" s="27">
        <v>102.091</v>
      </c>
      <c r="F7" s="27">
        <v>102.0948</v>
      </c>
      <c r="G7" s="27">
        <v>102.0929</v>
      </c>
      <c r="H7" s="28">
        <v>-0.0052</v>
      </c>
      <c r="I7" s="29">
        <v>0</v>
      </c>
      <c r="J7" s="27">
        <v>0.566</v>
      </c>
      <c r="K7" s="27">
        <v>0.565</v>
      </c>
      <c r="L7" s="27">
        <v>0.5655</v>
      </c>
      <c r="M7" s="28">
        <v>0.001</v>
      </c>
      <c r="N7" s="29">
        <v>0</v>
      </c>
      <c r="O7" s="30">
        <v>204185716</v>
      </c>
      <c r="P7" s="31">
        <v>2</v>
      </c>
    </row>
    <row r="8" spans="1:16" ht="14.25">
      <c r="A8" s="24" t="s">
        <v>28</v>
      </c>
      <c r="B8" s="25" t="s">
        <v>29</v>
      </c>
      <c r="C8" s="26">
        <v>4.61</v>
      </c>
      <c r="D8" s="26">
        <v>4.79</v>
      </c>
      <c r="E8" s="27">
        <v>104.2409</v>
      </c>
      <c r="F8" s="27">
        <v>104.2457</v>
      </c>
      <c r="G8" s="27">
        <v>104.2433</v>
      </c>
      <c r="H8" s="28">
        <v>0.029</v>
      </c>
      <c r="I8" s="29">
        <v>0</v>
      </c>
      <c r="J8" s="27">
        <v>0.598</v>
      </c>
      <c r="K8" s="27">
        <v>0.597</v>
      </c>
      <c r="L8" s="27">
        <v>0.5975</v>
      </c>
      <c r="M8" s="28">
        <v>-0.0065</v>
      </c>
      <c r="N8" s="29">
        <v>0</v>
      </c>
      <c r="O8" s="30">
        <v>416973316</v>
      </c>
      <c r="P8" s="31">
        <v>4</v>
      </c>
    </row>
    <row r="9" spans="1:16" ht="14.25">
      <c r="A9" s="24" t="s">
        <v>30</v>
      </c>
      <c r="B9" s="25" t="s">
        <v>31</v>
      </c>
      <c r="C9" s="26">
        <v>0.16</v>
      </c>
      <c r="D9" s="26">
        <v>0.16</v>
      </c>
      <c r="E9" s="27">
        <v>100.1146</v>
      </c>
      <c r="F9" s="27">
        <v>100.1162</v>
      </c>
      <c r="G9" s="27">
        <v>100.1157</v>
      </c>
      <c r="H9" s="28">
        <v>-0.0001</v>
      </c>
      <c r="I9" s="29">
        <v>0</v>
      </c>
      <c r="J9" s="27">
        <v>0.4</v>
      </c>
      <c r="K9" s="27">
        <v>0.39</v>
      </c>
      <c r="L9" s="27">
        <v>0.3935</v>
      </c>
      <c r="M9" s="28">
        <v>-0.0115</v>
      </c>
      <c r="N9" s="29">
        <v>0</v>
      </c>
      <c r="O9" s="30">
        <v>2502891950</v>
      </c>
      <c r="P9" s="31">
        <v>25</v>
      </c>
    </row>
    <row r="10" spans="1:16" ht="14.25">
      <c r="A10" s="24" t="s">
        <v>32</v>
      </c>
      <c r="B10" s="25" t="s">
        <v>33</v>
      </c>
      <c r="C10" s="26">
        <v>0.85</v>
      </c>
      <c r="D10" s="26">
        <v>0.86</v>
      </c>
      <c r="E10" s="27">
        <v>100.4558</v>
      </c>
      <c r="F10" s="27">
        <v>100.4583</v>
      </c>
      <c r="G10" s="27">
        <v>100.457</v>
      </c>
      <c r="H10" s="28">
        <v>-0.0015</v>
      </c>
      <c r="I10" s="29">
        <v>0</v>
      </c>
      <c r="J10" s="27">
        <v>0.461</v>
      </c>
      <c r="K10" s="27">
        <v>0.458</v>
      </c>
      <c r="L10" s="27">
        <v>0.4595</v>
      </c>
      <c r="M10" s="28">
        <v>0</v>
      </c>
      <c r="N10" s="29">
        <v>0</v>
      </c>
      <c r="O10" s="30">
        <v>2109597873</v>
      </c>
      <c r="P10" s="31">
        <v>21</v>
      </c>
    </row>
    <row r="11" spans="1:16" ht="14.25">
      <c r="A11" s="24" t="s">
        <v>34</v>
      </c>
      <c r="B11" s="25" t="s">
        <v>35</v>
      </c>
      <c r="C11" s="26">
        <v>1.05</v>
      </c>
      <c r="D11" s="26">
        <v>1.07</v>
      </c>
      <c r="E11" s="27">
        <v>100.5538</v>
      </c>
      <c r="F11" s="27">
        <v>100.5559</v>
      </c>
      <c r="G11" s="27">
        <v>100.5551</v>
      </c>
      <c r="H11" s="28">
        <v>0.0265</v>
      </c>
      <c r="I11" s="29">
        <v>0</v>
      </c>
      <c r="J11" s="27">
        <v>0.475</v>
      </c>
      <c r="K11" s="27">
        <v>0.473</v>
      </c>
      <c r="L11" s="27">
        <v>0.4738</v>
      </c>
      <c r="M11" s="28">
        <v>-0.0262</v>
      </c>
      <c r="N11" s="29">
        <v>0</v>
      </c>
      <c r="O11" s="30">
        <v>1106105584</v>
      </c>
      <c r="P11" s="31">
        <v>11</v>
      </c>
    </row>
    <row r="12" spans="1:16" ht="14.25">
      <c r="A12" s="24" t="s">
        <v>36</v>
      </c>
      <c r="B12" s="25" t="s">
        <v>37</v>
      </c>
      <c r="C12" s="26">
        <v>1.84</v>
      </c>
      <c r="D12" s="26">
        <v>1.86</v>
      </c>
      <c r="E12" s="27">
        <v>99.9998</v>
      </c>
      <c r="F12" s="27">
        <v>100.0017</v>
      </c>
      <c r="G12" s="27">
        <v>100.0008</v>
      </c>
      <c r="H12" s="28">
        <v>0.0185</v>
      </c>
      <c r="I12" s="29">
        <v>0</v>
      </c>
      <c r="J12" s="27">
        <v>0.5</v>
      </c>
      <c r="K12" s="27">
        <v>0.499</v>
      </c>
      <c r="L12" s="27">
        <v>0.4995</v>
      </c>
      <c r="M12" s="28">
        <v>-0.01</v>
      </c>
      <c r="N12" s="29">
        <v>0</v>
      </c>
      <c r="O12" s="30">
        <v>200001542</v>
      </c>
      <c r="P12" s="31">
        <v>2</v>
      </c>
    </row>
    <row r="13" spans="1:16" ht="14.25">
      <c r="A13" s="24" t="s">
        <v>38</v>
      </c>
      <c r="B13" s="25" t="s">
        <v>39</v>
      </c>
      <c r="C13" s="26">
        <v>2.07</v>
      </c>
      <c r="D13" s="26">
        <v>2.1</v>
      </c>
      <c r="E13" s="27">
        <v>99.977</v>
      </c>
      <c r="F13" s="27">
        <v>99.9791</v>
      </c>
      <c r="G13" s="27">
        <v>99.9781</v>
      </c>
      <c r="H13" s="28">
        <v>0.0115</v>
      </c>
      <c r="I13" s="29">
        <v>0</v>
      </c>
      <c r="J13" s="27">
        <v>0.511</v>
      </c>
      <c r="K13" s="27">
        <v>0.51</v>
      </c>
      <c r="L13" s="27">
        <v>0.5105</v>
      </c>
      <c r="M13" s="28">
        <v>-0.0055</v>
      </c>
      <c r="N13" s="29">
        <v>0</v>
      </c>
      <c r="O13" s="30">
        <v>199956172</v>
      </c>
      <c r="P13" s="31">
        <v>2</v>
      </c>
    </row>
    <row r="14" spans="1:16" ht="14.25">
      <c r="A14" s="24" t="s">
        <v>40</v>
      </c>
      <c r="B14" s="25" t="s">
        <v>41</v>
      </c>
      <c r="C14" s="26">
        <v>7.43</v>
      </c>
      <c r="D14" s="26">
        <v>7.78</v>
      </c>
      <c r="E14" s="27">
        <v>103.3136</v>
      </c>
      <c r="F14" s="27">
        <v>103.3529</v>
      </c>
      <c r="G14" s="27">
        <v>103.3359</v>
      </c>
      <c r="H14" s="28">
        <v>0.0273</v>
      </c>
      <c r="I14" s="29">
        <v>0</v>
      </c>
      <c r="J14" s="27">
        <v>0.686</v>
      </c>
      <c r="K14" s="27">
        <v>0.6809</v>
      </c>
      <c r="L14" s="27">
        <v>0.6831</v>
      </c>
      <c r="M14" s="28">
        <v>-0.0037</v>
      </c>
      <c r="N14" s="29">
        <v>0</v>
      </c>
      <c r="O14" s="30">
        <v>516676586</v>
      </c>
      <c r="P14" s="31">
        <v>5</v>
      </c>
    </row>
    <row r="15" spans="1:16" ht="14.25">
      <c r="A15" s="24" t="s">
        <v>42</v>
      </c>
      <c r="B15" s="25" t="s">
        <v>43</v>
      </c>
      <c r="C15" s="26">
        <v>8.32</v>
      </c>
      <c r="D15" s="26">
        <v>8.73</v>
      </c>
      <c r="E15" s="27">
        <v>102.5286</v>
      </c>
      <c r="F15" s="27">
        <v>102.5286</v>
      </c>
      <c r="G15" s="27">
        <v>102.5286</v>
      </c>
      <c r="H15" s="28">
        <v>0.089</v>
      </c>
      <c r="I15" s="29">
        <v>0</v>
      </c>
      <c r="J15" s="27">
        <v>0.7</v>
      </c>
      <c r="K15" s="27">
        <v>0.7</v>
      </c>
      <c r="L15" s="27">
        <v>0.7</v>
      </c>
      <c r="M15" s="28">
        <v>-0.0105</v>
      </c>
      <c r="N15" s="29">
        <v>0</v>
      </c>
      <c r="O15" s="30">
        <v>102528638</v>
      </c>
      <c r="P15" s="31">
        <v>1</v>
      </c>
    </row>
    <row r="16" spans="1:16" ht="14.25">
      <c r="A16" s="24" t="s">
        <v>44</v>
      </c>
      <c r="B16" s="25" t="s">
        <v>45</v>
      </c>
      <c r="C16" s="26">
        <v>8.96</v>
      </c>
      <c r="D16" s="26">
        <v>9.42</v>
      </c>
      <c r="E16" s="27">
        <v>101.3267</v>
      </c>
      <c r="F16" s="27">
        <v>101.3587</v>
      </c>
      <c r="G16" s="27">
        <v>101.3386</v>
      </c>
      <c r="H16" s="28">
        <v>-0.025</v>
      </c>
      <c r="I16" s="29">
        <v>101.3587</v>
      </c>
      <c r="J16" s="27">
        <v>0.7285</v>
      </c>
      <c r="K16" s="27">
        <v>0.725</v>
      </c>
      <c r="L16" s="27">
        <v>0.7272</v>
      </c>
      <c r="M16" s="28">
        <v>0.0027</v>
      </c>
      <c r="N16" s="29">
        <v>0.725</v>
      </c>
      <c r="O16" s="30">
        <v>1520078524</v>
      </c>
      <c r="P16" s="31">
        <v>15</v>
      </c>
    </row>
    <row r="17" spans="1:16" ht="14.25">
      <c r="A17" s="24" t="s">
        <v>46</v>
      </c>
      <c r="B17" s="25" t="s">
        <v>47</v>
      </c>
      <c r="C17" s="26">
        <v>9.34</v>
      </c>
      <c r="D17" s="26">
        <v>9.74</v>
      </c>
      <c r="E17" s="27">
        <v>100.2055</v>
      </c>
      <c r="F17" s="27">
        <v>100.2805</v>
      </c>
      <c r="G17" s="27">
        <v>100.243</v>
      </c>
      <c r="H17" s="28">
        <v>-0.0179</v>
      </c>
      <c r="I17" s="29">
        <v>100.2524</v>
      </c>
      <c r="J17" s="27">
        <v>0.728</v>
      </c>
      <c r="K17" s="27">
        <v>0.72</v>
      </c>
      <c r="L17" s="27">
        <v>0.724</v>
      </c>
      <c r="M17" s="28">
        <v>0.0019</v>
      </c>
      <c r="N17" s="29">
        <v>0.723</v>
      </c>
      <c r="O17" s="30">
        <v>8771184837</v>
      </c>
      <c r="P17" s="31">
        <v>87.5</v>
      </c>
    </row>
    <row r="18" spans="1:16" ht="14.25">
      <c r="A18" s="24" t="s">
        <v>48</v>
      </c>
      <c r="B18" s="25" t="s">
        <v>49</v>
      </c>
      <c r="C18" s="26">
        <v>4.43</v>
      </c>
      <c r="D18" s="26">
        <v>4.73</v>
      </c>
      <c r="E18" s="27">
        <v>111.0938</v>
      </c>
      <c r="F18" s="27">
        <v>111.0988</v>
      </c>
      <c r="G18" s="27">
        <v>111.0963</v>
      </c>
      <c r="H18" s="28">
        <v>0.0185</v>
      </c>
      <c r="I18" s="29">
        <v>0</v>
      </c>
      <c r="J18" s="27">
        <v>0.611</v>
      </c>
      <c r="K18" s="27">
        <v>0.61</v>
      </c>
      <c r="L18" s="27">
        <v>0.6105</v>
      </c>
      <c r="M18" s="28">
        <v>-0.005</v>
      </c>
      <c r="N18" s="29">
        <v>0</v>
      </c>
      <c r="O18" s="30">
        <v>444385252</v>
      </c>
      <c r="P18" s="31">
        <v>4</v>
      </c>
    </row>
    <row r="19" spans="1:16" ht="14.25">
      <c r="A19" s="24" t="s">
        <v>50</v>
      </c>
      <c r="B19" s="25" t="s">
        <v>51</v>
      </c>
      <c r="C19" s="26">
        <v>5.08</v>
      </c>
      <c r="D19" s="26">
        <v>5.5</v>
      </c>
      <c r="E19" s="27">
        <v>112.8185</v>
      </c>
      <c r="F19" s="27">
        <v>112.8243</v>
      </c>
      <c r="G19" s="27">
        <v>112.8214</v>
      </c>
      <c r="H19" s="28">
        <v>0.1213</v>
      </c>
      <c r="I19" s="29">
        <v>0</v>
      </c>
      <c r="J19" s="27">
        <v>0.62</v>
      </c>
      <c r="K19" s="27">
        <v>0.619</v>
      </c>
      <c r="L19" s="27">
        <v>0.6195</v>
      </c>
      <c r="M19" s="28">
        <v>-0.022</v>
      </c>
      <c r="N19" s="29">
        <v>0</v>
      </c>
      <c r="O19" s="30">
        <v>564104834</v>
      </c>
      <c r="P19" s="31">
        <v>5</v>
      </c>
    </row>
    <row r="20" spans="1:16" ht="14.25">
      <c r="A20" s="24" t="s">
        <v>52</v>
      </c>
      <c r="B20" s="25" t="s">
        <v>53</v>
      </c>
      <c r="C20" s="26">
        <v>4.84</v>
      </c>
      <c r="D20" s="26">
        <v>4.97</v>
      </c>
      <c r="E20" s="27">
        <v>99.9999</v>
      </c>
      <c r="F20" s="27">
        <v>99.9999</v>
      </c>
      <c r="G20" s="27">
        <v>99.9999</v>
      </c>
      <c r="H20" s="28">
        <v>0</v>
      </c>
      <c r="I20" s="29">
        <v>0</v>
      </c>
      <c r="J20" s="27">
        <v>0.88</v>
      </c>
      <c r="K20" s="27">
        <v>0.88</v>
      </c>
      <c r="L20" s="27">
        <v>0.88</v>
      </c>
      <c r="M20" s="28">
        <v>0</v>
      </c>
      <c r="N20" s="29">
        <v>0</v>
      </c>
      <c r="O20" s="30">
        <v>299999604</v>
      </c>
      <c r="P20" s="31">
        <v>3</v>
      </c>
    </row>
    <row r="21" spans="1:16" ht="14.25">
      <c r="A21" s="24" t="s">
        <v>54</v>
      </c>
      <c r="B21" s="25" t="s">
        <v>55</v>
      </c>
      <c r="C21" s="26">
        <v>0.93</v>
      </c>
      <c r="D21" s="26">
        <v>1.44</v>
      </c>
      <c r="E21" s="27">
        <v>100.8057</v>
      </c>
      <c r="F21" s="27">
        <v>100.808</v>
      </c>
      <c r="G21" s="27">
        <v>100.8069</v>
      </c>
      <c r="H21" s="28">
        <v>-0.0021</v>
      </c>
      <c r="I21" s="29">
        <v>0</v>
      </c>
      <c r="J21" s="27">
        <v>0.5625</v>
      </c>
      <c r="K21" s="27">
        <v>0.56</v>
      </c>
      <c r="L21" s="27">
        <v>0.5612</v>
      </c>
      <c r="M21" s="28">
        <v>-0.0003</v>
      </c>
      <c r="N21" s="29">
        <v>0</v>
      </c>
      <c r="O21" s="30">
        <v>201613678</v>
      </c>
      <c r="P21" s="31">
        <v>2</v>
      </c>
    </row>
    <row r="22" spans="1:16" ht="14.25">
      <c r="A22" s="24" t="s">
        <v>56</v>
      </c>
      <c r="B22" s="25" t="s">
        <v>57</v>
      </c>
      <c r="C22" s="26">
        <v>8.22</v>
      </c>
      <c r="D22" s="26">
        <v>9.22</v>
      </c>
      <c r="E22" s="27">
        <v>101.5421</v>
      </c>
      <c r="F22" s="27">
        <v>101.5842</v>
      </c>
      <c r="G22" s="27">
        <v>101.5631</v>
      </c>
      <c r="H22" s="28">
        <v>1.5641</v>
      </c>
      <c r="I22" s="29">
        <v>0</v>
      </c>
      <c r="J22" s="27">
        <v>0.915</v>
      </c>
      <c r="K22" s="27">
        <v>0.91</v>
      </c>
      <c r="L22" s="27">
        <v>0.9125</v>
      </c>
      <c r="M22" s="28">
        <v>-0.1875</v>
      </c>
      <c r="N22" s="29">
        <v>0</v>
      </c>
      <c r="O22" s="30">
        <v>406252552</v>
      </c>
      <c r="P22" s="31">
        <v>4</v>
      </c>
    </row>
    <row r="23" spans="1:16" ht="14.25">
      <c r="A23" s="24" t="s">
        <v>58</v>
      </c>
      <c r="B23" s="25" t="s">
        <v>59</v>
      </c>
      <c r="C23" s="26">
        <v>2.6</v>
      </c>
      <c r="D23" s="26">
        <v>2.65</v>
      </c>
      <c r="E23" s="27">
        <v>100.4684</v>
      </c>
      <c r="F23" s="27">
        <v>100.4684</v>
      </c>
      <c r="G23" s="27">
        <v>100.4684</v>
      </c>
      <c r="H23" s="28">
        <v>0.0597</v>
      </c>
      <c r="I23" s="29">
        <v>0</v>
      </c>
      <c r="J23" s="27">
        <v>0.73</v>
      </c>
      <c r="K23" s="27">
        <v>0.73</v>
      </c>
      <c r="L23" s="27">
        <v>0.73</v>
      </c>
      <c r="M23" s="28">
        <v>-0.023</v>
      </c>
      <c r="N23" s="29">
        <v>0</v>
      </c>
      <c r="O23" s="30">
        <v>100468388</v>
      </c>
      <c r="P23" s="31">
        <v>1</v>
      </c>
    </row>
    <row r="24" spans="1:16" ht="14.25">
      <c r="A24" s="24" t="s">
        <v>60</v>
      </c>
      <c r="B24" s="25" t="s">
        <v>61</v>
      </c>
      <c r="C24" s="26">
        <v>4.8</v>
      </c>
      <c r="D24" s="26">
        <v>4.94</v>
      </c>
      <c r="E24" s="27">
        <v>99.9997</v>
      </c>
      <c r="F24" s="27">
        <v>99.9997</v>
      </c>
      <c r="G24" s="27">
        <v>99.9997</v>
      </c>
      <c r="H24" s="28">
        <v>-0.0001</v>
      </c>
      <c r="I24" s="29">
        <v>0</v>
      </c>
      <c r="J24" s="27">
        <v>0.9</v>
      </c>
      <c r="K24" s="27">
        <v>0.9</v>
      </c>
      <c r="L24" s="27">
        <v>0.9</v>
      </c>
      <c r="M24" s="28">
        <v>0</v>
      </c>
      <c r="N24" s="29">
        <v>0</v>
      </c>
      <c r="O24" s="30">
        <v>299999232</v>
      </c>
      <c r="P24" s="31">
        <v>3</v>
      </c>
    </row>
    <row r="25" spans="1:16" ht="14.25">
      <c r="A25" s="34" t="s">
        <v>62</v>
      </c>
      <c r="B25" s="35"/>
      <c r="C25" s="36"/>
      <c r="D25" s="36"/>
      <c r="E25" s="37"/>
      <c r="F25" s="37"/>
      <c r="G25" s="38"/>
      <c r="H25" s="37"/>
      <c r="I25" s="38"/>
      <c r="J25" s="39"/>
      <c r="K25" s="39"/>
      <c r="L25" s="39"/>
      <c r="M25" s="39"/>
      <c r="N25" s="39"/>
      <c r="O25" s="40">
        <f>SUM(O5:O24)</f>
        <v>20801959216</v>
      </c>
      <c r="P25" s="41">
        <f>SUM(P5:P24)</f>
        <v>205.5</v>
      </c>
    </row>
    <row r="26" spans="1:16" ht="14.25">
      <c r="A26" s="42" t="s">
        <v>63</v>
      </c>
      <c r="B26" s="42"/>
      <c r="C26" s="43" t="s">
        <v>64</v>
      </c>
      <c r="D26" s="43"/>
      <c r="E26" s="43"/>
      <c r="F26" s="43"/>
      <c r="G26" s="43"/>
      <c r="H26" s="43"/>
      <c r="I26" s="43"/>
      <c r="J26" s="43"/>
      <c r="K26" s="43"/>
      <c r="L26" s="43"/>
      <c r="M26" s="43"/>
      <c r="N26" s="43"/>
      <c r="O26" s="43"/>
      <c r="P26" s="43"/>
    </row>
    <row r="27" spans="1:16" ht="14.25">
      <c r="A27" s="44"/>
      <c r="B27" s="45"/>
      <c r="C27" s="45" t="s">
        <v>65</v>
      </c>
      <c r="D27" s="45"/>
      <c r="E27" s="45"/>
      <c r="F27" s="45"/>
      <c r="G27" s="45"/>
      <c r="H27" s="45"/>
      <c r="I27" s="45"/>
      <c r="J27" s="45"/>
      <c r="K27" s="45"/>
      <c r="L27" s="45"/>
      <c r="M27" s="45"/>
      <c r="N27" s="45"/>
      <c r="O27" s="45"/>
      <c r="P27" s="45"/>
    </row>
    <row r="28" spans="2:3" ht="14.25">
      <c r="B28" s="46"/>
      <c r="C28" s="45" t="s">
        <v>66</v>
      </c>
    </row>
    <row r="29" spans="2:3" ht="14.25">
      <c r="B29" s="47"/>
      <c r="C29" s="45" t="s">
        <v>67</v>
      </c>
    </row>
    <row r="30" ht="14.25">
      <c r="C30" s="1" t="s">
        <v>68</v>
      </c>
    </row>
  </sheetData>
  <sheetProtection/>
  <mergeCells count="5">
    <mergeCell ref="A1:P1"/>
    <mergeCell ref="A3:B3"/>
    <mergeCell ref="E3:I3"/>
    <mergeCell ref="J3:N3"/>
    <mergeCell ref="A26:B26"/>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System)&amp;R&amp;"新細明體,標準"&amp;8製表時間：108/05/17  16:27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dcterms:created xsi:type="dcterms:W3CDTF">2019-05-17T08:28:46Z</dcterms:created>
  <dcterms:modified xsi:type="dcterms:W3CDTF">2019-05-17T08:28:48Z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