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075" windowHeight="7830" activeTab="0"/>
  </bookViews>
  <sheets>
    <sheet name="BDdys01a" sheetId="1" r:id="rId1"/>
  </sheets>
  <externalReferences>
    <externalReference r:id="rId4"/>
  </externalReferences>
  <definedNames>
    <definedName name="_xlnm.Print_Area" localSheetId="0">'BDdys01a'!$A$2:$P$18</definedName>
    <definedName name="_xlnm.Print_Titles" localSheetId="0">'BDdys01a'!$2:$4</definedName>
  </definedNames>
  <calcPr fullCalcOnLoad="1"/>
</workbook>
</file>

<file path=xl/sharedStrings.xml><?xml version="1.0" encoding="utf-8"?>
<sst xmlns="http://schemas.openxmlformats.org/spreadsheetml/2006/main" count="46" uniqueCount="44">
  <si>
    <t>日期 Date：108/11/15</t>
  </si>
  <si>
    <t>債券
Bond</t>
  </si>
  <si>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</si>
  <si>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</si>
  <si>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</si>
  <si>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</si>
  <si>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</si>
  <si>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</si>
  <si>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</si>
  <si>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</si>
  <si>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</si>
  <si>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</si>
  <si>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t>最低
Low</t>
  </si>
  <si>
    <t>最高
High</t>
  </si>
  <si>
    <t>平均
Average</t>
  </si>
  <si>
    <r>
      <t xml:space="preserve">漲跌
</t>
    </r>
    <r>
      <rPr>
        <sz val="10"/>
        <rFont val="Times New Roman"/>
        <family val="1"/>
      </rPr>
      <t>Change</t>
    </r>
  </si>
  <si>
    <t>11:55 - 12:00 平均
Averaged</t>
  </si>
  <si>
    <t>最高
High</t>
  </si>
  <si>
    <r>
      <t>平均</t>
    </r>
    <r>
      <rPr>
        <sz val="6"/>
        <rFont val="新細明體"/>
        <family val="1"/>
      </rPr>
      <t xml:space="preserve">
</t>
    </r>
    <r>
      <rPr>
        <sz val="8"/>
        <rFont val="新細明體"/>
        <family val="1"/>
      </rPr>
      <t>Volume-Weighted
Average</t>
    </r>
  </si>
  <si>
    <t>11:55 - 12:00 平均
Volume-Weighted
Average</t>
  </si>
  <si>
    <t>Trading Value 
(NTD$)</t>
  </si>
  <si>
    <t>Total Trading Face Value
(NTD$100 Mil.)</t>
  </si>
  <si>
    <t>A01105</t>
  </si>
  <si>
    <t>101央債甲5</t>
  </si>
  <si>
    <t>A05111</t>
  </si>
  <si>
    <t>105央甲11</t>
  </si>
  <si>
    <t>A06104</t>
  </si>
  <si>
    <t>106央債甲4</t>
  </si>
  <si>
    <t>A07101</t>
  </si>
  <si>
    <t>107央債甲1</t>
  </si>
  <si>
    <t>A07112</t>
  </si>
  <si>
    <t>107央甲12</t>
  </si>
  <si>
    <t>A08109</t>
  </si>
  <si>
    <t>108央債甲9</t>
  </si>
  <si>
    <t>合計 Total</t>
  </si>
  <si>
    <t>註 Remark  ：</t>
  </si>
  <si>
    <t xml:space="preserve">1.平均殖利率係指當日有成交紀錄之加權平均殖利率 Average yield is the volume-weighted yield of day tradings. </t>
  </si>
  <si>
    <t>2.平均百元價係指前項平均殖利率相對應的百元價格 Average price is the price derived from previous mentioned average yield.</t>
  </si>
  <si>
    <t>3.本表包含公開報價、非公開報價及比對系統之成交資料。This table contains public quotation, non-public quotation and transaction data of the comparison system.</t>
  </si>
  <si>
    <t>4.自102/02/01起遇公債為發行前交易債券時，成交值一欄以該期公債之成交面額揭示。</t>
  </si>
  <si>
    <t xml:space="preserve">   From 2013/02/01, the amount value of the when-issued trading bond is disclosed in the face value of the bond.</t>
  </si>
  <si>
    <t>5.殖利率漲跌係指本日該券加權平均殖利率與其前一交易日加權平均殖利率之差異(包含公開報價、非公開報價及比對系統之交易)。</t>
  </si>
  <si>
    <t xml:space="preserve"> Yield change indicates the difference of the weighted average yield between today and previous trading day. (Including public quotes, non-public quotes, and comparison system transactions.)</t>
  </si>
  <si>
    <t>等殖成交行情表(買賣斷)
Daily Prices &amp; Volume－Outright Purchase &amp; Sales (Electronic Bonds Trading System)</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</si>
</sst>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 numFmtId="183" formatCode="_-[$€-2]* #,##0.00_-;\-[$€-2]* #,##0.00_-;_-[$€-2]* &quot;-&quot;??_-"/>
  </numFmts>
  <fonts count="48">
    <font>
      <sz val="12"/>
      <name val="新細明體"/>
      <family val="1"/>
    </font>
    <font>
      <sz val="12"/>
      <color indexed="8"/>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7">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183" fontId="0" fillId="0" borderId="0" applyFont="0" applyFill="0" applyBorder="0" applyAlignment="0" applyProtection="0"/>
    <xf numFmtId="0" fontId="29" fillId="0" borderId="0">
      <alignment vertical="center"/>
      <protection/>
    </xf>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29" fillId="0" borderId="0" applyFon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29" fillId="0" borderId="0" applyFont="0" applyFill="0" applyBorder="0" applyAlignment="0" applyProtection="0"/>
    <xf numFmtId="9" fontId="0" fillId="0" borderId="0" applyFont="0" applyFill="0" applyBorder="0" applyAlignment="0" applyProtection="0"/>
    <xf numFmtId="0" fontId="34" fillId="22" borderId="2" applyNumberFormat="0" applyAlignment="0" applyProtection="0"/>
    <xf numFmtId="44" fontId="29" fillId="0" borderId="0" applyFont="0" applyFill="0" applyBorder="0" applyAlignment="0" applyProtection="0"/>
    <xf numFmtId="42" fontId="29" fillId="0" borderId="0" applyFont="0" applyFill="0" applyBorder="0" applyAlignment="0" applyProtection="0"/>
    <xf numFmtId="0" fontId="35" fillId="0" borderId="3" applyNumberFormat="0" applyFill="0" applyAlignment="0" applyProtection="0"/>
    <xf numFmtId="0" fontId="29" fillId="23" borderId="4" applyNumberFormat="0" applyFon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53">
    <xf numFmtId="0" fontId="0" fillId="0" borderId="0" xfId="0" applyAlignment="1">
      <alignment/>
    </xf>
    <xf numFmtId="0" fontId="20" fillId="0" borderId="0" xfId="0" applyFont="1" applyAlignment="1">
      <alignment/>
    </xf>
    <xf numFmtId="0" fontId="20" fillId="0" borderId="0" xfId="0" applyFont="1" applyAlignment="1">
      <alignment horizontal="left"/>
    </xf>
    <xf numFmtId="0" fontId="20" fillId="0" borderId="10" xfId="0" applyFont="1" applyBorder="1" applyAlignment="1">
      <alignment horizontal="center" vertical="center" wrapText="1"/>
    </xf>
    <xf numFmtId="0" fontId="20" fillId="0" borderId="10" xfId="0" applyFont="1" applyBorder="1" applyAlignment="1">
      <alignment horizontal="center" vertical="center"/>
    </xf>
    <xf numFmtId="176" fontId="20" fillId="0" borderId="11" xfId="0" applyNumberFormat="1" applyFont="1" applyBorder="1" applyAlignment="1">
      <alignment horizontal="right" wrapText="1" shrinkToFi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176" fontId="20" fillId="0" borderId="12" xfId="0" applyNumberFormat="1" applyFont="1" applyBorder="1" applyAlignment="1">
      <alignment horizontal="center" vertical="center" wrapText="1"/>
    </xf>
    <xf numFmtId="176" fontId="20" fillId="0" borderId="13" xfId="0" applyNumberFormat="1" applyFont="1" applyBorder="1" applyAlignment="1">
      <alignment horizontal="center" vertical="center" wrapText="1"/>
    </xf>
    <xf numFmtId="176" fontId="20" fillId="0" borderId="14" xfId="0" applyNumberFormat="1" applyFont="1" applyBorder="1" applyAlignment="1">
      <alignment horizontal="center" vertical="center" wrapText="1"/>
    </xf>
    <xf numFmtId="0" fontId="20" fillId="0" borderId="11" xfId="0" applyFont="1" applyBorder="1" applyAlignment="1">
      <alignment horizontal="right" shrinkToFit="1"/>
    </xf>
    <xf numFmtId="0" fontId="20" fillId="0" borderId="11" xfId="0" applyFont="1" applyBorder="1" applyAlignment="1">
      <alignment horizontal="right" wrapText="1"/>
    </xf>
    <xf numFmtId="0" fontId="20" fillId="0" borderId="0" xfId="0" applyFont="1" applyAlignment="1">
      <alignment vertical="center"/>
    </xf>
    <xf numFmtId="49" fontId="20" fillId="0" borderId="10" xfId="0" applyNumberFormat="1" applyFont="1" applyBorder="1" applyAlignment="1">
      <alignment horizontal="center" vertical="center" wrapText="1"/>
    </xf>
    <xf numFmtId="49" fontId="20" fillId="0" borderId="10" xfId="0" applyNumberFormat="1" applyFont="1" applyBorder="1" applyAlignment="1">
      <alignment horizontal="left" vertical="center" wrapText="1"/>
    </xf>
    <xf numFmtId="176" fontId="20" fillId="0" borderId="15" xfId="0" applyNumberFormat="1" applyFont="1" applyBorder="1" applyAlignment="1">
      <alignment horizontal="right" vertical="top" shrinkToFit="1"/>
    </xf>
    <xf numFmtId="0" fontId="20" fillId="0" borderId="10" xfId="0" applyFont="1" applyBorder="1" applyAlignment="1">
      <alignment horizontal="right" vertical="center" wrapText="1"/>
    </xf>
    <xf numFmtId="0" fontId="23" fillId="0" borderId="10" xfId="0" applyFont="1" applyBorder="1" applyAlignment="1">
      <alignment horizontal="right" vertical="center" wrapText="1"/>
    </xf>
    <xf numFmtId="177" fontId="20" fillId="0" borderId="10" xfId="0" applyNumberFormat="1" applyFont="1" applyBorder="1" applyAlignment="1">
      <alignment horizontal="right" vertical="center" wrapText="1"/>
    </xf>
    <xf numFmtId="0" fontId="20" fillId="0" borderId="15" xfId="0" applyFont="1" applyBorder="1" applyAlignment="1">
      <alignment horizontal="right" vertical="top" wrapText="1" shrinkToFit="1"/>
    </xf>
    <xf numFmtId="0" fontId="22" fillId="0" borderId="15" xfId="0" applyFont="1" applyBorder="1" applyAlignment="1">
      <alignment horizontal="right" vertical="top" wrapText="1" shrinkToFit="1"/>
    </xf>
    <xf numFmtId="0" fontId="20" fillId="0" borderId="0" xfId="0" applyFont="1" applyAlignment="1">
      <alignment horizontal="center" vertical="center" wrapText="1"/>
    </xf>
    <xf numFmtId="49" fontId="46" fillId="0" borderId="0" xfId="0" applyNumberFormat="1" applyFont="1" applyAlignment="1">
      <alignment horizontal="center" vertical="center"/>
    </xf>
    <xf numFmtId="49" fontId="46" fillId="0" borderId="0" xfId="0" applyNumberFormat="1" applyFont="1" applyAlignment="1">
      <alignment horizontal="left" vertical="center"/>
    </xf>
    <xf numFmtId="178" fontId="46" fillId="0" borderId="0" xfId="0" applyNumberFormat="1" applyFont="1" applyAlignment="1">
      <alignment horizontal="right" vertical="center"/>
    </xf>
    <xf numFmtId="179" fontId="46" fillId="0" borderId="0" xfId="0" applyNumberFormat="1" applyFont="1" applyAlignment="1">
      <alignment horizontal="right" vertical="center"/>
    </xf>
    <xf numFmtId="180" fontId="46" fillId="0" borderId="0" xfId="0" applyNumberFormat="1" applyFont="1" applyAlignment="1">
      <alignment horizontal="right" vertical="center"/>
    </xf>
    <xf numFmtId="181" fontId="46" fillId="0" borderId="0" xfId="0" applyNumberFormat="1" applyFont="1" applyAlignment="1">
      <alignment horizontal="right" vertical="center"/>
    </xf>
    <xf numFmtId="3" fontId="46" fillId="0" borderId="0" xfId="0" applyNumberFormat="1" applyFont="1" applyAlignment="1">
      <alignment horizontal="right" vertical="center"/>
    </xf>
    <xf numFmtId="182" fontId="46" fillId="0" borderId="0" xfId="0" applyNumberFormat="1" applyFont="1" applyAlignment="1">
      <alignment horizontal="right" vertical="center"/>
    </xf>
    <xf numFmtId="0" fontId="20" fillId="0" borderId="0" xfId="0" applyFont="1" applyAlignment="1">
      <alignment horizontal="center" wrapText="1"/>
    </xf>
    <xf numFmtId="0" fontId="20" fillId="0" borderId="0" xfId="0" applyFont="1" applyAlignment="1">
      <alignment vertical="top"/>
    </xf>
    <xf numFmtId="49" fontId="20" fillId="0" borderId="16" xfId="0" applyNumberFormat="1" applyFont="1" applyBorder="1" applyAlignment="1">
      <alignment horizontal="left"/>
    </xf>
    <xf numFmtId="49" fontId="20" fillId="0" borderId="16" xfId="0" applyNumberFormat="1" applyFont="1" applyBorder="1" applyAlignment="1">
      <alignment horizontal="center" wrapText="1"/>
    </xf>
    <xf numFmtId="176" fontId="20" fillId="0" borderId="16" xfId="0" applyNumberFormat="1" applyFont="1" applyBorder="1" applyAlignment="1">
      <alignment horizontal="center" wrapText="1"/>
    </xf>
    <xf numFmtId="0" fontId="20" fillId="0" borderId="16" xfId="0" applyFont="1" applyBorder="1" applyAlignment="1">
      <alignment horizontal="center"/>
    </xf>
    <xf numFmtId="0" fontId="20" fillId="0" borderId="16" xfId="0" applyFont="1" applyBorder="1" applyAlignment="1">
      <alignment horizontal="center" wrapText="1"/>
    </xf>
    <xf numFmtId="177" fontId="20" fillId="0" borderId="16" xfId="0" applyNumberFormat="1" applyFont="1" applyBorder="1" applyAlignment="1">
      <alignment horizontal="center" wrapText="1"/>
    </xf>
    <xf numFmtId="3" fontId="20" fillId="0" borderId="16" xfId="0" applyNumberFormat="1" applyFont="1" applyBorder="1" applyAlignment="1">
      <alignment horizontal="right" wrapText="1"/>
    </xf>
    <xf numFmtId="182" fontId="20" fillId="0" borderId="16" xfId="0" applyNumberFormat="1" applyFont="1" applyBorder="1" applyAlignment="1">
      <alignment horizontal="right" wrapText="1"/>
    </xf>
    <xf numFmtId="0" fontId="20" fillId="0" borderId="0" xfId="0" applyFont="1" applyAlignment="1">
      <alignment horizontal="right" vertical="top" wrapText="1"/>
    </xf>
    <xf numFmtId="0" fontId="20" fillId="33" borderId="0" xfId="0" applyFont="1" applyFill="1" applyAlignment="1">
      <alignment horizontal="left" vertical="top"/>
    </xf>
    <xf numFmtId="0" fontId="20" fillId="0" borderId="0" xfId="0" applyFont="1" applyAlignment="1">
      <alignment horizontal="left" vertical="top"/>
    </xf>
    <xf numFmtId="0" fontId="25" fillId="0" borderId="0" xfId="0" applyFont="1" applyAlignment="1">
      <alignment horizontal="right" vertical="top"/>
    </xf>
    <xf numFmtId="0" fontId="25" fillId="0" borderId="0" xfId="0" applyFont="1" applyAlignment="1">
      <alignment horizontal="left" vertical="top"/>
    </xf>
    <xf numFmtId="0" fontId="25" fillId="33" borderId="0" xfId="0" applyFont="1" applyFill="1" applyAlignment="1">
      <alignment horizontal="left" vertical="top"/>
    </xf>
    <xf numFmtId="0" fontId="26" fillId="0" borderId="0" xfId="0" applyFont="1" applyAlignment="1">
      <alignment horizontal="left"/>
    </xf>
    <xf numFmtId="0" fontId="27" fillId="0" borderId="0" xfId="0" applyFont="1" applyAlignment="1">
      <alignment horizontal="left" indent="2"/>
    </xf>
    <xf numFmtId="0" fontId="20" fillId="33" borderId="0" xfId="0" applyFont="1" applyFill="1" applyAlignment="1">
      <alignment/>
    </xf>
    <xf numFmtId="0" fontId="47" fillId="0" borderId="0" xfId="0" applyFont="1" applyAlignment="1">
      <alignment horizontal="center" vertical="center" wrapText="1"/>
    </xf>
    <xf numFmtId="0" fontId="0" fillId="0" borderId="0" xfId="0" applyAlignment="1">
      <alignment horizontal="center" vertical="center" wrapText="1"/>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uro" xfId="33"/>
    <cellStyle name="一般 2" xfId="34"/>
    <cellStyle name="Comma" xfId="35"/>
    <cellStyle name="千分位 2" xfId="36"/>
    <cellStyle name="千分位 3" xfId="37"/>
    <cellStyle name="Comma [0]" xfId="38"/>
    <cellStyle name="中等" xfId="39"/>
    <cellStyle name="合計" xfId="40"/>
    <cellStyle name="好" xfId="41"/>
    <cellStyle name="Percent" xfId="42"/>
    <cellStyle name="百分比 2" xfId="43"/>
    <cellStyle name="計算方式" xfId="44"/>
    <cellStyle name="Currency" xfId="45"/>
    <cellStyle name="Currency [0]"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191115\WebBD201911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75"/>
      <sheetName val="BDwos076"/>
      <sheetName val="BDwos077"/>
      <sheetName val="BDmos018"/>
      <sheetName val="BDmos019"/>
      <sheetName val="BDmos026"/>
      <sheetName val="BDmos040"/>
      <sheetName val="BDmos041"/>
      <sheetName val="BDmos042"/>
      <sheetName val="BDmos043"/>
      <sheetName val="BDmos075"/>
      <sheetName val="BDmos076"/>
      <sheetName val="BDmos077"/>
      <sheetName val="BDmos051"/>
      <sheetName val="BDmos052"/>
      <sheetName val="BDmos053"/>
      <sheetName val="BDmos044"/>
      <sheetName val="BDmos045"/>
      <sheetName val="BDmos046"/>
      <sheetName val="BDmos047"/>
      <sheetName val="BDmos078"/>
      <sheetName val="BDmos079"/>
      <sheetName val="BDmos080"/>
      <sheetName val="BDmos056"/>
      <sheetName val="BDmos059"/>
      <sheetName val="BDmos061"/>
      <sheetName val="BDmos062"/>
      <sheetName val="BDmos063"/>
      <sheetName val="BDmos064"/>
      <sheetName val="BDmos065"/>
      <sheetName val="BDmos066"/>
      <sheetName val="BDdos030"/>
      <sheetName val="BDdos0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18"/>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51" t="s">
        <v>43</v>
      </c>
      <c r="B1" s="52"/>
      <c r="C1" s="52"/>
      <c r="D1" s="52"/>
      <c r="E1" s="52"/>
      <c r="F1" s="52"/>
      <c r="G1" s="52"/>
      <c r="H1" s="52"/>
      <c r="I1" s="52"/>
      <c r="J1" s="52"/>
      <c r="K1" s="52"/>
      <c r="L1" s="52"/>
      <c r="M1" s="52"/>
      <c r="N1" s="52"/>
      <c r="O1" s="52"/>
      <c r="P1" s="52"/>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2.25</v>
      </c>
      <c r="D5" s="26">
        <v>2.3</v>
      </c>
      <c r="E5" s="27">
        <v>101.6025</v>
      </c>
      <c r="F5" s="27">
        <v>101.6048</v>
      </c>
      <c r="G5" s="27">
        <v>101.6037</v>
      </c>
      <c r="H5" s="28">
        <v>0.0002</v>
      </c>
      <c r="I5" s="29">
        <v>0</v>
      </c>
      <c r="J5" s="27">
        <v>0.546</v>
      </c>
      <c r="K5" s="27">
        <v>0.545</v>
      </c>
      <c r="L5" s="27">
        <v>0.5455</v>
      </c>
      <c r="M5" s="28">
        <v>-0.0009</v>
      </c>
      <c r="N5" s="29">
        <v>0</v>
      </c>
      <c r="O5" s="30">
        <v>609621906</v>
      </c>
      <c r="P5" s="31">
        <v>6</v>
      </c>
    </row>
    <row r="6" spans="1:16" ht="14.25">
      <c r="A6" s="24" t="s">
        <v>24</v>
      </c>
      <c r="B6" s="25" t="s">
        <v>25</v>
      </c>
      <c r="C6" s="26">
        <v>6.63</v>
      </c>
      <c r="D6" s="26">
        <v>6.81</v>
      </c>
      <c r="E6" s="27">
        <v>100.0428</v>
      </c>
      <c r="F6" s="27">
        <v>100.0495</v>
      </c>
      <c r="G6" s="27">
        <v>100.0462</v>
      </c>
      <c r="H6" s="28">
        <v>-0.0066</v>
      </c>
      <c r="I6" s="29">
        <v>0</v>
      </c>
      <c r="J6" s="27">
        <v>0.6185</v>
      </c>
      <c r="K6" s="27">
        <v>0.6175</v>
      </c>
      <c r="L6" s="27">
        <v>0.618</v>
      </c>
      <c r="M6" s="28">
        <v>0.001</v>
      </c>
      <c r="N6" s="29">
        <v>0</v>
      </c>
      <c r="O6" s="30">
        <v>400184676</v>
      </c>
      <c r="P6" s="31">
        <v>4</v>
      </c>
    </row>
    <row r="7" spans="1:16" s="33" customFormat="1" ht="14.25">
      <c r="A7" s="24" t="s">
        <v>26</v>
      </c>
      <c r="B7" s="25" t="s">
        <v>27</v>
      </c>
      <c r="C7" s="26">
        <v>6.94</v>
      </c>
      <c r="D7" s="26">
        <v>7.29</v>
      </c>
      <c r="E7" s="27">
        <v>103.4462</v>
      </c>
      <c r="F7" s="27">
        <v>103.5114</v>
      </c>
      <c r="G7" s="27">
        <v>103.4983</v>
      </c>
      <c r="H7" s="28">
        <v>0.0508</v>
      </c>
      <c r="I7" s="29">
        <v>0</v>
      </c>
      <c r="J7" s="27">
        <v>0.639</v>
      </c>
      <c r="K7" s="27">
        <v>0.63</v>
      </c>
      <c r="L7" s="27">
        <v>0.6318</v>
      </c>
      <c r="M7" s="28">
        <v>-0.0072</v>
      </c>
      <c r="N7" s="29">
        <v>0</v>
      </c>
      <c r="O7" s="30">
        <v>1345476248</v>
      </c>
      <c r="P7" s="31">
        <v>13</v>
      </c>
    </row>
    <row r="8" spans="1:16" ht="14.25">
      <c r="A8" s="24" t="s">
        <v>28</v>
      </c>
      <c r="B8" s="25" t="s">
        <v>29</v>
      </c>
      <c r="C8" s="26">
        <v>3.09</v>
      </c>
      <c r="D8" s="26">
        <v>3.15</v>
      </c>
      <c r="E8" s="27">
        <v>100.1989</v>
      </c>
      <c r="F8" s="27">
        <v>100.202</v>
      </c>
      <c r="G8" s="27">
        <v>100.2005</v>
      </c>
      <c r="H8" s="28">
        <v>-0.0002</v>
      </c>
      <c r="I8" s="29">
        <v>0</v>
      </c>
      <c r="J8" s="27">
        <v>0.561</v>
      </c>
      <c r="K8" s="27">
        <v>0.56</v>
      </c>
      <c r="L8" s="27">
        <v>0.5605</v>
      </c>
      <c r="M8" s="28">
        <v>0</v>
      </c>
      <c r="N8" s="29">
        <v>0</v>
      </c>
      <c r="O8" s="30">
        <v>801603872</v>
      </c>
      <c r="P8" s="31">
        <v>8</v>
      </c>
    </row>
    <row r="9" spans="1:16" ht="14.25">
      <c r="A9" s="24" t="s">
        <v>30</v>
      </c>
      <c r="B9" s="25" t="s">
        <v>31</v>
      </c>
      <c r="C9" s="26">
        <v>1.07</v>
      </c>
      <c r="D9" s="26">
        <v>1.08</v>
      </c>
      <c r="E9" s="27">
        <v>100.0203</v>
      </c>
      <c r="F9" s="27">
        <v>100.0213</v>
      </c>
      <c r="G9" s="27">
        <v>100.0208</v>
      </c>
      <c r="H9" s="28">
        <v>0.0083</v>
      </c>
      <c r="I9" s="29">
        <v>0</v>
      </c>
      <c r="J9" s="27">
        <v>0.481</v>
      </c>
      <c r="K9" s="27">
        <v>0.48</v>
      </c>
      <c r="L9" s="27">
        <v>0.4805</v>
      </c>
      <c r="M9" s="28">
        <v>-0.0078</v>
      </c>
      <c r="N9" s="29">
        <v>0</v>
      </c>
      <c r="O9" s="30">
        <v>100020806</v>
      </c>
      <c r="P9" s="31">
        <v>1</v>
      </c>
    </row>
    <row r="10" spans="1:16" ht="14.25">
      <c r="A10" s="24" t="s">
        <v>32</v>
      </c>
      <c r="B10" s="25" t="s">
        <v>33</v>
      </c>
      <c r="C10" s="26">
        <v>9.56</v>
      </c>
      <c r="D10" s="26">
        <v>9.91</v>
      </c>
      <c r="E10" s="27">
        <v>99.3037</v>
      </c>
      <c r="F10" s="27">
        <v>99.3037</v>
      </c>
      <c r="G10" s="27">
        <v>99.3037</v>
      </c>
      <c r="H10" s="28">
        <v>0.0058</v>
      </c>
      <c r="I10" s="29">
        <v>99.3037</v>
      </c>
      <c r="J10" s="27">
        <v>0.698</v>
      </c>
      <c r="K10" s="27">
        <v>0.698</v>
      </c>
      <c r="L10" s="27">
        <v>0.698</v>
      </c>
      <c r="M10" s="28">
        <v>-0.0006</v>
      </c>
      <c r="N10" s="29">
        <v>0.698</v>
      </c>
      <c r="O10" s="30">
        <v>49651872</v>
      </c>
      <c r="P10" s="31">
        <v>0.5</v>
      </c>
    </row>
    <row r="11" spans="1:16" ht="14.25">
      <c r="A11" s="34" t="s">
        <v>34</v>
      </c>
      <c r="B11" s="35"/>
      <c r="C11" s="36"/>
      <c r="D11" s="36"/>
      <c r="E11" s="37"/>
      <c r="F11" s="37"/>
      <c r="G11" s="38"/>
      <c r="H11" s="37"/>
      <c r="I11" s="38"/>
      <c r="J11" s="39"/>
      <c r="K11" s="39"/>
      <c r="L11" s="39"/>
      <c r="M11" s="39"/>
      <c r="N11" s="39"/>
      <c r="O11" s="40">
        <f>SUM(O5:O10)</f>
        <v>3306559380</v>
      </c>
      <c r="P11" s="41">
        <f>SUM(P5:P10)</f>
        <v>32.5</v>
      </c>
    </row>
    <row r="12" spans="1:16" ht="14.25">
      <c r="A12" s="42" t="s">
        <v>35</v>
      </c>
      <c r="B12" s="42"/>
      <c r="C12" s="43" t="s">
        <v>36</v>
      </c>
      <c r="D12" s="44"/>
      <c r="E12" s="44"/>
      <c r="F12" s="44"/>
      <c r="G12" s="44"/>
      <c r="H12" s="44"/>
      <c r="I12" s="44"/>
      <c r="J12" s="44"/>
      <c r="K12" s="44"/>
      <c r="L12" s="44"/>
      <c r="M12" s="44"/>
      <c r="N12" s="44"/>
      <c r="O12" s="44"/>
      <c r="P12" s="44"/>
    </row>
    <row r="13" spans="1:16" ht="14.25">
      <c r="A13" s="45"/>
      <c r="B13" s="46"/>
      <c r="C13" s="47" t="s">
        <v>37</v>
      </c>
      <c r="D13" s="46"/>
      <c r="E13" s="46"/>
      <c r="F13" s="46"/>
      <c r="G13" s="46"/>
      <c r="H13" s="46"/>
      <c r="I13" s="46"/>
      <c r="J13" s="46"/>
      <c r="K13" s="46"/>
      <c r="L13" s="46"/>
      <c r="M13" s="46"/>
      <c r="N13" s="46"/>
      <c r="O13" s="46"/>
      <c r="P13" s="46"/>
    </row>
    <row r="14" spans="2:3" ht="14.25">
      <c r="B14" s="48"/>
      <c r="C14" s="47" t="s">
        <v>38</v>
      </c>
    </row>
    <row r="15" spans="2:3" ht="14.25">
      <c r="B15" s="49"/>
      <c r="C15" s="47" t="s">
        <v>39</v>
      </c>
    </row>
    <row r="16" ht="14.25">
      <c r="C16" s="47" t="s">
        <v>40</v>
      </c>
    </row>
    <row r="17" ht="14.25">
      <c r="C17" s="50" t="s">
        <v>41</v>
      </c>
    </row>
    <row r="18" ht="14.25">
      <c r="C18" s="50" t="s">
        <v>42</v>
      </c>
    </row>
  </sheetData>
  <sheetProtection/>
  <mergeCells count="5">
    <mergeCell ref="A1:P1"/>
    <mergeCell ref="A3:B3"/>
    <mergeCell ref="E3:I3"/>
    <mergeCell ref="J3:N3"/>
    <mergeCell ref="A12:B12"/>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System)&amp;R&amp;"新細明體,標準"&amp;8製表時間：108/11/15  16:31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ctop11</dc:creator>
  <cp:keywords/>
  <dc:description/>
  <cp:lastModifiedBy>ctop11</cp:lastModifiedBy>
  <dcterms:created xsi:type="dcterms:W3CDTF">2019-11-15T08:32:25Z</dcterms:created>
  <dcterms:modified xsi:type="dcterms:W3CDTF">2019-11-15T08:32:28Z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