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'BDmcs006'!$A$2:$J$110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<sst xmlns="http://schemas.openxmlformats.org/spreadsheetml/2006/main" count="327" uniqueCount="157">
  <si>
    <t>月份 Month：2019/02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</si>
  <si>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</si>
  <si>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</si>
  <si>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 xml:space="preserve">買賣斷
</t>
    </r>
    <r>
      <rPr>
        <sz val="10"/>
        <rFont val="Times New Roman"/>
        <family val="1"/>
      </rPr>
      <t>Outright purchase and sale</t>
    </r>
  </si>
  <si>
    <r>
      <t xml:space="preserve">附條件承作
</t>
    </r>
    <r>
      <rPr>
        <sz val="10"/>
        <rFont val="Times New Roman"/>
        <family val="1"/>
      </rPr>
      <t>Repo &amp; R-Repo Original</t>
    </r>
  </si>
  <si>
    <r>
      <t xml:space="preserve">附條件到期
</t>
    </r>
    <r>
      <rPr>
        <sz val="10"/>
        <rFont val="Times New Roman"/>
        <family val="1"/>
      </rPr>
      <t>Repo &amp; R-Repo Dated</t>
    </r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</si>
  <si>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</si>
  <si>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</si>
  <si>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</si>
  <si>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</si>
  <si>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</si>
  <si>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</si>
  <si>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</si>
  <si>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</si>
  <si>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</si>
  <si>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</si>
  <si>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</si>
  <si>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055</t>
  </si>
  <si>
    <t>德意志銀行</t>
  </si>
  <si>
    <t>068</t>
  </si>
  <si>
    <t>玉山銀行</t>
  </si>
  <si>
    <t>081</t>
  </si>
  <si>
    <t>農業金庫</t>
  </si>
  <si>
    <t>116</t>
  </si>
  <si>
    <t>日盛證券</t>
  </si>
  <si>
    <t>224</t>
  </si>
  <si>
    <t>中國信託銀行</t>
  </si>
  <si>
    <t>304</t>
  </si>
  <si>
    <t>萬通票券</t>
  </si>
  <si>
    <t>309</t>
  </si>
  <si>
    <t>大中票券金融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</si>
  <si>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</si>
  <si>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</si>
  <si>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</si>
  <si>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</si>
  <si>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</si>
  <si>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</si>
  <si>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</si>
  <si>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</si>
  <si>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</si>
  <si>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</si>
  <si>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</si>
  <si>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</si>
  <si>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</si>
  <si>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</si>
  <si>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</t>
  </si>
  <si>
    <t>NZD</t>
  </si>
  <si>
    <t>NZD 合計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</si>
  <si>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</si>
  <si>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</si>
  <si>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</si>
  <si>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</si>
  <si>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</si>
  <si>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</si>
  <si>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</si>
  <si>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</si>
  <si>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</si>
  <si>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</si>
  <si>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</si>
  <si>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</si>
  <si>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</si>
  <si>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</si>
  <si>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</si>
  <si>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</si>
  <si>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</si>
  <si>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</si>
  <si>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</si>
  <si>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</si>
  <si>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</si>
  <si>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</si>
  <si>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</si>
  <si>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</si>
  <si>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</si>
  <si>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</si>
  <si>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</si>
  <si>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</si>
  <si>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</si>
  <si>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</si>
  <si>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</si>
  <si>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</si>
  <si>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</si>
  <si>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</si>
  <si>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</si>
  <si>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</si>
  <si>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</si>
  <si>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</si>
  <si>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</si>
  <si>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</si>
  <si>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</si>
  <si>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</si>
  <si>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</si>
  <si>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</si>
  <si>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</si>
  <si>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</si>
  <si>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</si>
  <si>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</si>
  <si>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</si>
  <si>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</si>
  <si>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</si>
  <si>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</si>
  <si>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</si>
  <si>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</si>
  <si>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</si>
  <si>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</si>
  <si>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</si>
  <si>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</si>
  <si>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</si>
  <si>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</si>
  <si>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</si>
  <si>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</si>
  <si>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</si>
  <si>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</si>
  <si>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</si>
  <si>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</si>
  <si>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</si>
  <si>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</si>
  <si>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</si>
  <si>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</si>
  <si>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</si>
  <si>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</si>
  <si>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</si>
  <si>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</si>
  <si>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</si>
  <si>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</si>
  <si>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</si>
  <si>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</si>
  <si>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</si>
  <si>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</si>
  <si>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</si>
  <si>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</si>
  <si>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</si>
  <si>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</si>
  <si>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</si>
  <si>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</si>
  <si>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</si>
  <si>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</si>
  <si>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</si>
  <si>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</si>
  <si>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</si>
  <si>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</si>
  <si>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</si>
  <si>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</si>
  <si>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</si>
  <si>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</si>
  <si>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</si>
  <si>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</si>
  <si>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</si>
  <si>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</si>
  <si>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</si>
  <si>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</si>
  <si>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</si>
  <si>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</si>
  <si>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</si>
  <si>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</t>
  </si>
  <si>
    <t>USD</t>
  </si>
  <si>
    <t>USD 合計</t>
  </si>
  <si>
    <t>處所營業金額累計月報表－細目
Statistics of Bonds Trading During the Year－By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</si>
</sst>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2\WebBD201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2.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156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69545000</v>
      </c>
      <c r="E5" s="19">
        <v>69923000</v>
      </c>
      <c r="F5" s="19">
        <v>0</v>
      </c>
      <c r="G5" s="19">
        <v>0</v>
      </c>
      <c r="H5" s="19">
        <v>0</v>
      </c>
      <c r="I5" s="19">
        <v>0</v>
      </c>
      <c r="J5" s="19">
        <v>139468000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90036000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90036000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80907014</v>
      </c>
      <c r="F7" s="19">
        <v>0</v>
      </c>
      <c r="G7" s="19">
        <v>0</v>
      </c>
      <c r="H7" s="19">
        <v>0</v>
      </c>
      <c r="I7" s="19">
        <v>0</v>
      </c>
      <c r="J7" s="19">
        <v>80907014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121572909.38</v>
      </c>
      <c r="H8" s="19">
        <v>121701096.77</v>
      </c>
      <c r="I8" s="19">
        <v>0</v>
      </c>
      <c r="J8" s="19">
        <v>243274006.15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80885587</v>
      </c>
      <c r="E9" s="19">
        <v>80942587</v>
      </c>
      <c r="F9" s="19">
        <v>0</v>
      </c>
      <c r="G9" s="19">
        <v>0</v>
      </c>
      <c r="H9" s="19">
        <v>0</v>
      </c>
      <c r="I9" s="19">
        <v>0</v>
      </c>
      <c r="J9" s="19">
        <v>161828174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20069200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20069200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40684799.91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40684799.91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70714500</v>
      </c>
      <c r="E12" s="19">
        <v>70728500</v>
      </c>
      <c r="F12" s="19">
        <v>0</v>
      </c>
      <c r="G12" s="19">
        <v>100698687</v>
      </c>
      <c r="H12" s="19">
        <v>119201088</v>
      </c>
      <c r="I12" s="19">
        <v>0</v>
      </c>
      <c r="J12" s="19">
        <v>361342775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0</v>
      </c>
      <c r="E13" s="19">
        <v>0</v>
      </c>
      <c r="F13" s="19">
        <v>0</v>
      </c>
      <c r="G13" s="19">
        <v>392890651.82</v>
      </c>
      <c r="H13" s="19">
        <v>369627981.34</v>
      </c>
      <c r="I13" s="19">
        <v>0</v>
      </c>
      <c r="J13" s="19">
        <v>762518633.16</v>
      </c>
    </row>
    <row r="14" spans="1:10" ht="14.25" outlineLevel="2">
      <c r="A14" s="17" t="s">
        <v>16</v>
      </c>
      <c r="B14" s="17" t="s">
        <v>35</v>
      </c>
      <c r="C14" s="18" t="s">
        <v>36</v>
      </c>
      <c r="D14" s="19">
        <v>0</v>
      </c>
      <c r="E14" s="19">
        <v>0</v>
      </c>
      <c r="F14" s="19">
        <v>0</v>
      </c>
      <c r="G14" s="19">
        <v>245583823.66</v>
      </c>
      <c r="H14" s="19">
        <v>251557717.73</v>
      </c>
      <c r="I14" s="19">
        <v>0</v>
      </c>
      <c r="J14" s="19">
        <v>497141541.39</v>
      </c>
    </row>
    <row r="15" spans="1:10" ht="14.25" outlineLevel="2">
      <c r="A15" s="17" t="s">
        <v>16</v>
      </c>
      <c r="B15" s="17" t="s">
        <v>37</v>
      </c>
      <c r="C15" s="18" t="s">
        <v>38</v>
      </c>
      <c r="D15" s="19">
        <v>0</v>
      </c>
      <c r="E15" s="19">
        <v>160005000</v>
      </c>
      <c r="F15" s="19">
        <v>0</v>
      </c>
      <c r="G15" s="19">
        <v>6129155.89</v>
      </c>
      <c r="H15" s="19">
        <v>6101673.73</v>
      </c>
      <c r="I15" s="19">
        <v>0</v>
      </c>
      <c r="J15" s="19">
        <v>172235829.62</v>
      </c>
    </row>
    <row r="16" spans="1:10" ht="14.25" outlineLevel="2">
      <c r="A16" s="17" t="s">
        <v>16</v>
      </c>
      <c r="B16" s="17" t="s">
        <v>39</v>
      </c>
      <c r="C16" s="18" t="s">
        <v>40</v>
      </c>
      <c r="D16" s="19">
        <v>0</v>
      </c>
      <c r="E16" s="19">
        <v>0</v>
      </c>
      <c r="F16" s="19">
        <v>0</v>
      </c>
      <c r="G16" s="19">
        <v>77601589.47</v>
      </c>
      <c r="H16" s="19">
        <v>77668458.79</v>
      </c>
      <c r="I16" s="19">
        <v>0</v>
      </c>
      <c r="J16" s="19">
        <v>155270048.26</v>
      </c>
    </row>
    <row r="17" spans="1:10" ht="14.25" outlineLevel="2">
      <c r="A17" s="17" t="s">
        <v>16</v>
      </c>
      <c r="B17" s="17" t="s">
        <v>41</v>
      </c>
      <c r="C17" s="18" t="s">
        <v>42</v>
      </c>
      <c r="D17" s="19">
        <v>0</v>
      </c>
      <c r="E17" s="19">
        <v>265477834.26</v>
      </c>
      <c r="F17" s="19">
        <v>0</v>
      </c>
      <c r="G17" s="19">
        <v>211162697.54</v>
      </c>
      <c r="H17" s="19">
        <v>304205596.64</v>
      </c>
      <c r="I17" s="19">
        <v>0</v>
      </c>
      <c r="J17" s="19">
        <v>780846128.44</v>
      </c>
    </row>
    <row r="18" spans="1:10" ht="14.25" outlineLevel="2">
      <c r="A18" s="17" t="s">
        <v>16</v>
      </c>
      <c r="B18" s="17" t="s">
        <v>43</v>
      </c>
      <c r="C18" s="18" t="s">
        <v>44</v>
      </c>
      <c r="D18" s="19">
        <v>0</v>
      </c>
      <c r="E18" s="19">
        <v>58071623.33</v>
      </c>
      <c r="F18" s="19">
        <v>0</v>
      </c>
      <c r="G18" s="19">
        <v>246356389.9</v>
      </c>
      <c r="H18" s="19">
        <v>328390848.04</v>
      </c>
      <c r="I18" s="19">
        <v>0</v>
      </c>
      <c r="J18" s="19">
        <v>632818861.27</v>
      </c>
    </row>
    <row r="19" spans="1:10" s="25" customFormat="1" ht="49.5" customHeight="1" outlineLevel="1">
      <c r="A19" s="21" t="s">
        <v>45</v>
      </c>
      <c r="B19" s="22"/>
      <c r="C19" s="23"/>
      <c r="D19" s="24">
        <f>SUBTOTAL(9,D5:D18)</f>
        <v>371935086.90999997</v>
      </c>
      <c r="E19" s="24">
        <f>SUBTOTAL(9,E5:E18)</f>
        <v>786055558.59</v>
      </c>
      <c r="F19" s="24">
        <f>SUBTOTAL(9,F5:F18)</f>
        <v>0</v>
      </c>
      <c r="G19" s="24">
        <f>SUBTOTAL(9,G5:G18)</f>
        <v>1401995904.66</v>
      </c>
      <c r="H19" s="24">
        <f>SUBTOTAL(9,H5:H18)</f>
        <v>1578454461.04</v>
      </c>
      <c r="I19" s="24">
        <f>SUBTOTAL(9,I5:I18)</f>
        <v>0</v>
      </c>
      <c r="J19" s="24">
        <f>SUBTOTAL(9,J5:J18)</f>
        <v>4138441011.2</v>
      </c>
    </row>
    <row r="20" spans="1:10" ht="14.25" outlineLevel="2">
      <c r="A20" s="17" t="s">
        <v>46</v>
      </c>
      <c r="B20" s="17" t="s">
        <v>43</v>
      </c>
      <c r="C20" s="18" t="s">
        <v>44</v>
      </c>
      <c r="D20" s="19">
        <v>398565</v>
      </c>
      <c r="E20" s="19">
        <v>399465</v>
      </c>
      <c r="F20" s="19">
        <v>0</v>
      </c>
      <c r="G20" s="19">
        <v>0</v>
      </c>
      <c r="H20" s="19">
        <v>0</v>
      </c>
      <c r="I20" s="19">
        <v>0</v>
      </c>
      <c r="J20" s="19">
        <v>798030</v>
      </c>
    </row>
    <row r="21" spans="1:10" s="25" customFormat="1" ht="49.5" customHeight="1" outlineLevel="1">
      <c r="A21" s="26" t="s">
        <v>47</v>
      </c>
      <c r="B21" s="22"/>
      <c r="C21" s="23"/>
      <c r="D21" s="24">
        <f>SUBTOTAL(9,D20:D20)</f>
        <v>398565</v>
      </c>
      <c r="E21" s="24">
        <f>SUBTOTAL(9,E20:E20)</f>
        <v>399465</v>
      </c>
      <c r="F21" s="24">
        <f>SUBTOTAL(9,F20:F20)</f>
        <v>0</v>
      </c>
      <c r="G21" s="24">
        <f>SUBTOTAL(9,G20:G20)</f>
        <v>0</v>
      </c>
      <c r="H21" s="24">
        <f>SUBTOTAL(9,H20:H20)</f>
        <v>0</v>
      </c>
      <c r="I21" s="24">
        <f>SUBTOTAL(9,I20:I20)</f>
        <v>0</v>
      </c>
      <c r="J21" s="24">
        <f>SUBTOTAL(9,J20:J20)</f>
        <v>798030</v>
      </c>
    </row>
    <row r="22" spans="1:10" ht="14.25" outlineLevel="2">
      <c r="A22" s="17" t="s">
        <v>48</v>
      </c>
      <c r="B22" s="17" t="s">
        <v>49</v>
      </c>
      <c r="C22" s="18" t="s">
        <v>50</v>
      </c>
      <c r="D22" s="27">
        <v>0</v>
      </c>
      <c r="E22" s="27">
        <v>0</v>
      </c>
      <c r="F22" s="27">
        <v>0</v>
      </c>
      <c r="G22" s="27">
        <v>13305716924</v>
      </c>
      <c r="H22" s="27">
        <v>13707400133</v>
      </c>
      <c r="I22" s="27">
        <v>0</v>
      </c>
      <c r="J22" s="27">
        <v>27013117057</v>
      </c>
    </row>
    <row r="23" spans="1:10" ht="14.25" outlineLevel="2">
      <c r="A23" s="17" t="s">
        <v>48</v>
      </c>
      <c r="B23" s="17" t="s">
        <v>17</v>
      </c>
      <c r="C23" s="18" t="s">
        <v>18</v>
      </c>
      <c r="D23" s="27">
        <v>0</v>
      </c>
      <c r="E23" s="27">
        <v>0</v>
      </c>
      <c r="F23" s="27">
        <v>18495820189</v>
      </c>
      <c r="G23" s="27">
        <v>1950000000</v>
      </c>
      <c r="H23" s="27">
        <v>1950000000</v>
      </c>
      <c r="I23" s="27">
        <v>15904793163</v>
      </c>
      <c r="J23" s="27">
        <v>38300613352</v>
      </c>
    </row>
    <row r="24" spans="1:10" ht="14.25" outlineLevel="2">
      <c r="A24" s="17" t="s">
        <v>48</v>
      </c>
      <c r="B24" s="17" t="s">
        <v>51</v>
      </c>
      <c r="C24" s="18" t="s">
        <v>52</v>
      </c>
      <c r="D24" s="27">
        <v>0</v>
      </c>
      <c r="E24" s="27">
        <v>300729580</v>
      </c>
      <c r="F24" s="27">
        <v>0</v>
      </c>
      <c r="G24" s="27">
        <v>0</v>
      </c>
      <c r="H24" s="27">
        <v>0</v>
      </c>
      <c r="I24" s="27">
        <v>0</v>
      </c>
      <c r="J24" s="27">
        <v>300729580</v>
      </c>
    </row>
    <row r="25" spans="1:10" ht="14.25" outlineLevel="2">
      <c r="A25" s="17" t="s">
        <v>48</v>
      </c>
      <c r="B25" s="17" t="s">
        <v>53</v>
      </c>
      <c r="C25" s="18" t="s">
        <v>54</v>
      </c>
      <c r="D25" s="27">
        <v>0</v>
      </c>
      <c r="E25" s="27">
        <v>0</v>
      </c>
      <c r="F25" s="27">
        <v>1550000000</v>
      </c>
      <c r="G25" s="27">
        <v>29308327728</v>
      </c>
      <c r="H25" s="27">
        <v>35833674114</v>
      </c>
      <c r="I25" s="27">
        <v>850000000</v>
      </c>
      <c r="J25" s="27">
        <v>67542001842</v>
      </c>
    </row>
    <row r="26" spans="1:10" ht="14.25" outlineLevel="2">
      <c r="A26" s="17" t="s">
        <v>48</v>
      </c>
      <c r="B26" s="17" t="s">
        <v>55</v>
      </c>
      <c r="C26" s="18" t="s">
        <v>56</v>
      </c>
      <c r="D26" s="27">
        <v>0</v>
      </c>
      <c r="E26" s="27">
        <v>0</v>
      </c>
      <c r="F26" s="27">
        <v>0</v>
      </c>
      <c r="G26" s="27">
        <v>60200847135</v>
      </c>
      <c r="H26" s="27">
        <v>63569979035</v>
      </c>
      <c r="I26" s="27">
        <v>0</v>
      </c>
      <c r="J26" s="27">
        <v>123770826170</v>
      </c>
    </row>
    <row r="27" spans="1:10" ht="14.25" outlineLevel="2">
      <c r="A27" s="17" t="s">
        <v>48</v>
      </c>
      <c r="B27" s="17" t="s">
        <v>57</v>
      </c>
      <c r="C27" s="18" t="s">
        <v>58</v>
      </c>
      <c r="D27" s="27">
        <v>0</v>
      </c>
      <c r="E27" s="27">
        <v>0</v>
      </c>
      <c r="F27" s="27">
        <v>12170637085</v>
      </c>
      <c r="G27" s="27">
        <v>99948002592</v>
      </c>
      <c r="H27" s="27">
        <v>102649274774</v>
      </c>
      <c r="I27" s="27">
        <v>12708833366</v>
      </c>
      <c r="J27" s="27">
        <v>227476747817</v>
      </c>
    </row>
    <row r="28" spans="1:10" ht="14.25" outlineLevel="2">
      <c r="A28" s="17" t="s">
        <v>48</v>
      </c>
      <c r="B28" s="17" t="s">
        <v>59</v>
      </c>
      <c r="C28" s="18" t="s">
        <v>60</v>
      </c>
      <c r="D28" s="27">
        <v>100000000</v>
      </c>
      <c r="E28" s="27">
        <v>100633160</v>
      </c>
      <c r="F28" s="27">
        <v>0</v>
      </c>
      <c r="G28" s="27">
        <v>0</v>
      </c>
      <c r="H28" s="27">
        <v>0</v>
      </c>
      <c r="I28" s="27">
        <v>0</v>
      </c>
      <c r="J28" s="27">
        <v>200633160</v>
      </c>
    </row>
    <row r="29" spans="1:10" ht="14.25" outlineLevel="2">
      <c r="A29" s="17" t="s">
        <v>48</v>
      </c>
      <c r="B29" s="17" t="s">
        <v>19</v>
      </c>
      <c r="C29" s="18" t="s">
        <v>20</v>
      </c>
      <c r="D29" s="27">
        <v>1922941686</v>
      </c>
      <c r="E29" s="27">
        <v>0</v>
      </c>
      <c r="F29" s="27">
        <v>0</v>
      </c>
      <c r="G29" s="27">
        <v>2576325684</v>
      </c>
      <c r="H29" s="27">
        <v>2604965001</v>
      </c>
      <c r="I29" s="27">
        <v>0</v>
      </c>
      <c r="J29" s="27">
        <v>7104232371</v>
      </c>
    </row>
    <row r="30" spans="1:10" ht="14.25" outlineLevel="2">
      <c r="A30" s="17" t="s">
        <v>48</v>
      </c>
      <c r="B30" s="17" t="s">
        <v>61</v>
      </c>
      <c r="C30" s="18" t="s">
        <v>62</v>
      </c>
      <c r="D30" s="27">
        <v>0</v>
      </c>
      <c r="E30" s="27">
        <v>0</v>
      </c>
      <c r="F30" s="27">
        <v>0</v>
      </c>
      <c r="G30" s="27">
        <v>2902089064</v>
      </c>
      <c r="H30" s="27">
        <v>2402533170</v>
      </c>
      <c r="I30" s="27">
        <v>0</v>
      </c>
      <c r="J30" s="27">
        <v>5304622234</v>
      </c>
    </row>
    <row r="31" spans="1:10" ht="14.25" outlineLevel="2">
      <c r="A31" s="17" t="s">
        <v>48</v>
      </c>
      <c r="B31" s="17" t="s">
        <v>63</v>
      </c>
      <c r="C31" s="18" t="s">
        <v>64</v>
      </c>
      <c r="D31" s="27">
        <v>402531501</v>
      </c>
      <c r="E31" s="27">
        <v>0</v>
      </c>
      <c r="F31" s="27">
        <v>13677765022</v>
      </c>
      <c r="G31" s="27">
        <v>965065575</v>
      </c>
      <c r="H31" s="27">
        <v>880965720</v>
      </c>
      <c r="I31" s="27">
        <v>9191388167</v>
      </c>
      <c r="J31" s="27">
        <v>25117715985</v>
      </c>
    </row>
    <row r="32" spans="1:10" ht="14.25" outlineLevel="2">
      <c r="A32" s="17" t="s">
        <v>48</v>
      </c>
      <c r="B32" s="17" t="s">
        <v>65</v>
      </c>
      <c r="C32" s="18" t="s">
        <v>66</v>
      </c>
      <c r="D32" s="27">
        <v>11252531453</v>
      </c>
      <c r="E32" s="27">
        <v>8677523252</v>
      </c>
      <c r="F32" s="27">
        <v>47513196303</v>
      </c>
      <c r="G32" s="27">
        <v>26709977807</v>
      </c>
      <c r="H32" s="27">
        <v>24112011315</v>
      </c>
      <c r="I32" s="27">
        <v>41722915821</v>
      </c>
      <c r="J32" s="27">
        <v>159988155951</v>
      </c>
    </row>
    <row r="33" spans="1:10" ht="14.25" outlineLevel="2">
      <c r="A33" s="17" t="s">
        <v>48</v>
      </c>
      <c r="B33" s="17" t="s">
        <v>67</v>
      </c>
      <c r="C33" s="18" t="s">
        <v>68</v>
      </c>
      <c r="D33" s="27">
        <v>0</v>
      </c>
      <c r="E33" s="27">
        <v>0</v>
      </c>
      <c r="F33" s="27">
        <v>0</v>
      </c>
      <c r="G33" s="27">
        <v>7247403094</v>
      </c>
      <c r="H33" s="27">
        <v>7551639124</v>
      </c>
      <c r="I33" s="27">
        <v>0</v>
      </c>
      <c r="J33" s="27">
        <v>14799042218</v>
      </c>
    </row>
    <row r="34" spans="1:10" ht="14.25" outlineLevel="2">
      <c r="A34" s="17" t="s">
        <v>48</v>
      </c>
      <c r="B34" s="17" t="s">
        <v>69</v>
      </c>
      <c r="C34" s="18" t="s">
        <v>70</v>
      </c>
      <c r="D34" s="27">
        <v>0</v>
      </c>
      <c r="E34" s="27">
        <v>0</v>
      </c>
      <c r="F34" s="27">
        <v>205569714953</v>
      </c>
      <c r="G34" s="27">
        <v>8739279720</v>
      </c>
      <c r="H34" s="27">
        <v>9010652961</v>
      </c>
      <c r="I34" s="27">
        <v>194777838043</v>
      </c>
      <c r="J34" s="27">
        <v>418097485677</v>
      </c>
    </row>
    <row r="35" spans="1:10" ht="14.25" outlineLevel="2">
      <c r="A35" s="17" t="s">
        <v>48</v>
      </c>
      <c r="B35" s="17" t="s">
        <v>71</v>
      </c>
      <c r="C35" s="18" t="s">
        <v>72</v>
      </c>
      <c r="D35" s="27">
        <v>750020657</v>
      </c>
      <c r="E35" s="27">
        <v>662293898</v>
      </c>
      <c r="F35" s="27">
        <v>0</v>
      </c>
      <c r="G35" s="27">
        <v>0</v>
      </c>
      <c r="H35" s="27">
        <v>0</v>
      </c>
      <c r="I35" s="27">
        <v>0</v>
      </c>
      <c r="J35" s="27">
        <v>1412314555</v>
      </c>
    </row>
    <row r="36" spans="1:10" ht="14.25" outlineLevel="2">
      <c r="A36" s="17" t="s">
        <v>48</v>
      </c>
      <c r="B36" s="17" t="s">
        <v>73</v>
      </c>
      <c r="C36" s="18" t="s">
        <v>74</v>
      </c>
      <c r="D36" s="27">
        <v>2098278762</v>
      </c>
      <c r="E36" s="27">
        <v>100642656</v>
      </c>
      <c r="F36" s="27">
        <v>0</v>
      </c>
      <c r="G36" s="27">
        <v>0</v>
      </c>
      <c r="H36" s="27">
        <v>0</v>
      </c>
      <c r="I36" s="27">
        <v>0</v>
      </c>
      <c r="J36" s="27">
        <v>2198921418</v>
      </c>
    </row>
    <row r="37" spans="1:10" ht="14.25" outlineLevel="2">
      <c r="A37" s="17" t="s">
        <v>48</v>
      </c>
      <c r="B37" s="17" t="s">
        <v>21</v>
      </c>
      <c r="C37" s="18" t="s">
        <v>22</v>
      </c>
      <c r="D37" s="27">
        <v>116239377</v>
      </c>
      <c r="E37" s="27">
        <v>0</v>
      </c>
      <c r="F37" s="27">
        <v>0</v>
      </c>
      <c r="G37" s="27">
        <v>80304910707</v>
      </c>
      <c r="H37" s="27">
        <v>86940225162</v>
      </c>
      <c r="I37" s="27">
        <v>0</v>
      </c>
      <c r="J37" s="27">
        <v>167361375246</v>
      </c>
    </row>
    <row r="38" spans="1:10" ht="14.25" outlineLevel="2">
      <c r="A38" s="17" t="s">
        <v>48</v>
      </c>
      <c r="B38" s="17" t="s">
        <v>75</v>
      </c>
      <c r="C38" s="18" t="s">
        <v>76</v>
      </c>
      <c r="D38" s="27">
        <v>0</v>
      </c>
      <c r="E38" s="27">
        <v>0</v>
      </c>
      <c r="F38" s="27">
        <v>8715824381</v>
      </c>
      <c r="G38" s="27">
        <v>5348349821</v>
      </c>
      <c r="H38" s="27">
        <v>8051200041</v>
      </c>
      <c r="I38" s="27">
        <v>7571466877</v>
      </c>
      <c r="J38" s="27">
        <v>29686841120</v>
      </c>
    </row>
    <row r="39" spans="1:10" ht="14.25" outlineLevel="2">
      <c r="A39" s="17" t="s">
        <v>48</v>
      </c>
      <c r="B39" s="17" t="s">
        <v>77</v>
      </c>
      <c r="C39" s="18" t="s">
        <v>78</v>
      </c>
      <c r="D39" s="27">
        <v>301535190</v>
      </c>
      <c r="E39" s="27">
        <v>0</v>
      </c>
      <c r="F39" s="27">
        <v>0</v>
      </c>
      <c r="G39" s="27">
        <v>4452779994</v>
      </c>
      <c r="H39" s="27">
        <v>3602434567</v>
      </c>
      <c r="I39" s="27">
        <v>0</v>
      </c>
      <c r="J39" s="27">
        <v>8356749751</v>
      </c>
    </row>
    <row r="40" spans="1:10" ht="14.25" outlineLevel="2">
      <c r="A40" s="17" t="s">
        <v>48</v>
      </c>
      <c r="B40" s="17" t="s">
        <v>79</v>
      </c>
      <c r="C40" s="18" t="s">
        <v>80</v>
      </c>
      <c r="D40" s="27">
        <v>0</v>
      </c>
      <c r="E40" s="27">
        <v>0</v>
      </c>
      <c r="F40" s="27">
        <v>0</v>
      </c>
      <c r="G40" s="27">
        <v>11934713657</v>
      </c>
      <c r="H40" s="27">
        <v>8924233024</v>
      </c>
      <c r="I40" s="27">
        <v>0</v>
      </c>
      <c r="J40" s="27">
        <v>20858946681</v>
      </c>
    </row>
    <row r="41" spans="1:10" ht="14.25" outlineLevel="2">
      <c r="A41" s="17" t="s">
        <v>48</v>
      </c>
      <c r="B41" s="17" t="s">
        <v>81</v>
      </c>
      <c r="C41" s="18" t="s">
        <v>82</v>
      </c>
      <c r="D41" s="27">
        <v>0</v>
      </c>
      <c r="E41" s="27">
        <v>0</v>
      </c>
      <c r="F41" s="27">
        <v>52785537652</v>
      </c>
      <c r="G41" s="27">
        <v>120000000</v>
      </c>
      <c r="H41" s="27">
        <v>120000000</v>
      </c>
      <c r="I41" s="27">
        <v>50908536032</v>
      </c>
      <c r="J41" s="27">
        <v>103934073684</v>
      </c>
    </row>
    <row r="42" spans="1:10" ht="14.25" outlineLevel="2">
      <c r="A42" s="17" t="s">
        <v>48</v>
      </c>
      <c r="B42" s="17" t="s">
        <v>83</v>
      </c>
      <c r="C42" s="18" t="s">
        <v>84</v>
      </c>
      <c r="D42" s="27">
        <v>0</v>
      </c>
      <c r="E42" s="27">
        <v>0</v>
      </c>
      <c r="F42" s="27">
        <v>0</v>
      </c>
      <c r="G42" s="27">
        <v>15404921277</v>
      </c>
      <c r="H42" s="27">
        <v>14704607138</v>
      </c>
      <c r="I42" s="27">
        <v>0</v>
      </c>
      <c r="J42" s="27">
        <v>30109528415</v>
      </c>
    </row>
    <row r="43" spans="1:10" ht="14.25" outlineLevel="2">
      <c r="A43" s="17" t="s">
        <v>48</v>
      </c>
      <c r="B43" s="17" t="s">
        <v>85</v>
      </c>
      <c r="C43" s="18" t="s">
        <v>86</v>
      </c>
      <c r="D43" s="27">
        <v>0</v>
      </c>
      <c r="E43" s="27">
        <v>0</v>
      </c>
      <c r="F43" s="27">
        <v>23797500000</v>
      </c>
      <c r="G43" s="27">
        <v>0</v>
      </c>
      <c r="H43" s="27">
        <v>0</v>
      </c>
      <c r="I43" s="27">
        <v>23085000000</v>
      </c>
      <c r="J43" s="27">
        <v>46882500000</v>
      </c>
    </row>
    <row r="44" spans="1:10" ht="14.25" outlineLevel="2">
      <c r="A44" s="17" t="s">
        <v>48</v>
      </c>
      <c r="B44" s="17" t="s">
        <v>87</v>
      </c>
      <c r="C44" s="18" t="s">
        <v>88</v>
      </c>
      <c r="D44" s="27">
        <v>0</v>
      </c>
      <c r="E44" s="27">
        <v>0</v>
      </c>
      <c r="F44" s="27">
        <v>10000000</v>
      </c>
      <c r="G44" s="27">
        <v>8196729831</v>
      </c>
      <c r="H44" s="27">
        <v>8395091629</v>
      </c>
      <c r="I44" s="27">
        <v>3521000000</v>
      </c>
      <c r="J44" s="27">
        <v>20122821460</v>
      </c>
    </row>
    <row r="45" spans="1:10" ht="14.25" outlineLevel="2">
      <c r="A45" s="17" t="s">
        <v>48</v>
      </c>
      <c r="B45" s="17" t="s">
        <v>89</v>
      </c>
      <c r="C45" s="18" t="s">
        <v>90</v>
      </c>
      <c r="D45" s="27">
        <v>0</v>
      </c>
      <c r="E45" s="27">
        <v>1067892885</v>
      </c>
      <c r="F45" s="27">
        <v>0</v>
      </c>
      <c r="G45" s="27">
        <v>0</v>
      </c>
      <c r="H45" s="27">
        <v>0</v>
      </c>
      <c r="I45" s="27">
        <v>0</v>
      </c>
      <c r="J45" s="27">
        <v>1067892885</v>
      </c>
    </row>
    <row r="46" spans="1:10" ht="14.25" outlineLevel="2">
      <c r="A46" s="17" t="s">
        <v>48</v>
      </c>
      <c r="B46" s="17" t="s">
        <v>91</v>
      </c>
      <c r="C46" s="18" t="s">
        <v>92</v>
      </c>
      <c r="D46" s="27">
        <v>5491521283</v>
      </c>
      <c r="E46" s="27">
        <v>6054258472</v>
      </c>
      <c r="F46" s="27">
        <v>0</v>
      </c>
      <c r="G46" s="27">
        <v>0</v>
      </c>
      <c r="H46" s="27">
        <v>0</v>
      </c>
      <c r="I46" s="27">
        <v>0</v>
      </c>
      <c r="J46" s="27">
        <v>11545779755</v>
      </c>
    </row>
    <row r="47" spans="1:10" ht="14.25" outlineLevel="2">
      <c r="A47" s="17" t="s">
        <v>48</v>
      </c>
      <c r="B47" s="17" t="s">
        <v>93</v>
      </c>
      <c r="C47" s="18" t="s">
        <v>94</v>
      </c>
      <c r="D47" s="27">
        <v>0</v>
      </c>
      <c r="E47" s="27">
        <v>0</v>
      </c>
      <c r="F47" s="27">
        <v>47012000000</v>
      </c>
      <c r="G47" s="27">
        <v>0</v>
      </c>
      <c r="H47" s="27">
        <v>0</v>
      </c>
      <c r="I47" s="27">
        <v>48983000000</v>
      </c>
      <c r="J47" s="27">
        <v>95995000000</v>
      </c>
    </row>
    <row r="48" spans="1:10" ht="14.25" outlineLevel="2">
      <c r="A48" s="17" t="s">
        <v>48</v>
      </c>
      <c r="B48" s="17" t="s">
        <v>95</v>
      </c>
      <c r="C48" s="18" t="s">
        <v>96</v>
      </c>
      <c r="D48" s="27">
        <v>0</v>
      </c>
      <c r="E48" s="27">
        <v>123797240</v>
      </c>
      <c r="F48" s="27">
        <v>0</v>
      </c>
      <c r="G48" s="27">
        <v>9640456</v>
      </c>
      <c r="H48" s="27">
        <v>9632172</v>
      </c>
      <c r="I48" s="27">
        <v>0</v>
      </c>
      <c r="J48" s="27">
        <v>143069868</v>
      </c>
    </row>
    <row r="49" spans="1:10" ht="14.25" outlineLevel="2">
      <c r="A49" s="17" t="s">
        <v>48</v>
      </c>
      <c r="B49" s="17" t="s">
        <v>97</v>
      </c>
      <c r="C49" s="18" t="s">
        <v>98</v>
      </c>
      <c r="D49" s="27">
        <v>12122320394</v>
      </c>
      <c r="E49" s="27">
        <v>5293278829</v>
      </c>
      <c r="F49" s="27">
        <v>0</v>
      </c>
      <c r="G49" s="27">
        <v>43897752132</v>
      </c>
      <c r="H49" s="27">
        <v>42428078861</v>
      </c>
      <c r="I49" s="27">
        <v>0</v>
      </c>
      <c r="J49" s="27">
        <v>103741430216</v>
      </c>
    </row>
    <row r="50" spans="1:10" ht="14.25" outlineLevel="2">
      <c r="A50" s="17" t="s">
        <v>48</v>
      </c>
      <c r="B50" s="17" t="s">
        <v>99</v>
      </c>
      <c r="C50" s="18" t="s">
        <v>100</v>
      </c>
      <c r="D50" s="27">
        <v>0</v>
      </c>
      <c r="E50" s="27">
        <v>0</v>
      </c>
      <c r="F50" s="27">
        <v>0</v>
      </c>
      <c r="G50" s="27">
        <v>6498725446</v>
      </c>
      <c r="H50" s="27">
        <v>6984229040</v>
      </c>
      <c r="I50" s="27">
        <v>0</v>
      </c>
      <c r="J50" s="27">
        <v>13482954486</v>
      </c>
    </row>
    <row r="51" spans="1:10" ht="14.25" outlineLevel="2">
      <c r="A51" s="17" t="s">
        <v>48</v>
      </c>
      <c r="B51" s="17" t="s">
        <v>101</v>
      </c>
      <c r="C51" s="18" t="s">
        <v>102</v>
      </c>
      <c r="D51" s="27">
        <v>1335372613</v>
      </c>
      <c r="E51" s="27">
        <v>666766156</v>
      </c>
      <c r="F51" s="27">
        <v>1333456405</v>
      </c>
      <c r="G51" s="27">
        <v>7552238227</v>
      </c>
      <c r="H51" s="27">
        <v>6851143442</v>
      </c>
      <c r="I51" s="27">
        <v>933185055</v>
      </c>
      <c r="J51" s="27">
        <v>18672161898</v>
      </c>
    </row>
    <row r="52" spans="1:10" ht="14.25" outlineLevel="2">
      <c r="A52" s="17" t="s">
        <v>48</v>
      </c>
      <c r="B52" s="17" t="s">
        <v>103</v>
      </c>
      <c r="C52" s="18" t="s">
        <v>104</v>
      </c>
      <c r="D52" s="27">
        <v>0</v>
      </c>
      <c r="E52" s="27">
        <v>0</v>
      </c>
      <c r="F52" s="27">
        <v>0</v>
      </c>
      <c r="G52" s="27">
        <v>2809030996</v>
      </c>
      <c r="H52" s="27">
        <v>1967971647</v>
      </c>
      <c r="I52" s="27">
        <v>0</v>
      </c>
      <c r="J52" s="27">
        <v>4777002643</v>
      </c>
    </row>
    <row r="53" spans="1:10" ht="14.25" outlineLevel="2">
      <c r="A53" s="17" t="s">
        <v>48</v>
      </c>
      <c r="B53" s="17" t="s">
        <v>23</v>
      </c>
      <c r="C53" s="18" t="s">
        <v>24</v>
      </c>
      <c r="D53" s="27">
        <v>11536492229</v>
      </c>
      <c r="E53" s="27">
        <v>7246704565</v>
      </c>
      <c r="F53" s="27">
        <v>0</v>
      </c>
      <c r="G53" s="27">
        <v>67586837570</v>
      </c>
      <c r="H53" s="27">
        <v>65869904471</v>
      </c>
      <c r="I53" s="27">
        <v>0</v>
      </c>
      <c r="J53" s="27">
        <v>152239938835</v>
      </c>
    </row>
    <row r="54" spans="1:10" ht="14.25" outlineLevel="2">
      <c r="A54" s="17" t="s">
        <v>48</v>
      </c>
      <c r="B54" s="17" t="s">
        <v>105</v>
      </c>
      <c r="C54" s="18" t="s">
        <v>106</v>
      </c>
      <c r="D54" s="27">
        <v>0</v>
      </c>
      <c r="E54" s="27">
        <v>0</v>
      </c>
      <c r="F54" s="27">
        <v>0</v>
      </c>
      <c r="G54" s="27">
        <v>1196748068</v>
      </c>
      <c r="H54" s="27">
        <v>935052890</v>
      </c>
      <c r="I54" s="27">
        <v>0</v>
      </c>
      <c r="J54" s="27">
        <v>2131800958</v>
      </c>
    </row>
    <row r="55" spans="1:10" ht="14.25" outlineLevel="2">
      <c r="A55" s="17" t="s">
        <v>48</v>
      </c>
      <c r="B55" s="17" t="s">
        <v>107</v>
      </c>
      <c r="C55" s="18" t="s">
        <v>108</v>
      </c>
      <c r="D55" s="27">
        <v>529501558</v>
      </c>
      <c r="E55" s="27">
        <v>1288655890</v>
      </c>
      <c r="F55" s="27">
        <v>6354020933</v>
      </c>
      <c r="G55" s="27">
        <v>13807916810</v>
      </c>
      <c r="H55" s="27">
        <v>15036052530</v>
      </c>
      <c r="I55" s="27">
        <v>7054632660</v>
      </c>
      <c r="J55" s="27">
        <v>44070780381</v>
      </c>
    </row>
    <row r="56" spans="1:10" ht="14.25" outlineLevel="2">
      <c r="A56" s="17" t="s">
        <v>48</v>
      </c>
      <c r="B56" s="17" t="s">
        <v>109</v>
      </c>
      <c r="C56" s="18" t="s">
        <v>110</v>
      </c>
      <c r="D56" s="27">
        <v>100000000</v>
      </c>
      <c r="E56" s="27">
        <v>0</v>
      </c>
      <c r="F56" s="27">
        <v>100000000</v>
      </c>
      <c r="G56" s="27">
        <v>22412158122</v>
      </c>
      <c r="H56" s="27">
        <v>22244121166</v>
      </c>
      <c r="I56" s="27">
        <v>100000000</v>
      </c>
      <c r="J56" s="27">
        <v>44956279288</v>
      </c>
    </row>
    <row r="57" spans="1:10" ht="14.25" outlineLevel="2">
      <c r="A57" s="17" t="s">
        <v>48</v>
      </c>
      <c r="B57" s="17" t="s">
        <v>111</v>
      </c>
      <c r="C57" s="18" t="s">
        <v>112</v>
      </c>
      <c r="D57" s="27">
        <v>811797405</v>
      </c>
      <c r="E57" s="27">
        <v>0</v>
      </c>
      <c r="F57" s="27">
        <v>0</v>
      </c>
      <c r="G57" s="27">
        <v>24708469474</v>
      </c>
      <c r="H57" s="27">
        <v>26009284627</v>
      </c>
      <c r="I57" s="27">
        <v>0</v>
      </c>
      <c r="J57" s="27">
        <v>51529551506</v>
      </c>
    </row>
    <row r="58" spans="1:10" ht="14.25" outlineLevel="2">
      <c r="A58" s="17" t="s">
        <v>48</v>
      </c>
      <c r="B58" s="17" t="s">
        <v>25</v>
      </c>
      <c r="C58" s="18" t="s">
        <v>26</v>
      </c>
      <c r="D58" s="27">
        <v>0</v>
      </c>
      <c r="E58" s="27">
        <v>7250177307</v>
      </c>
      <c r="F58" s="27">
        <v>0</v>
      </c>
      <c r="G58" s="27">
        <v>119514231692</v>
      </c>
      <c r="H58" s="27">
        <v>110963269393</v>
      </c>
      <c r="I58" s="27">
        <v>0</v>
      </c>
      <c r="J58" s="27">
        <v>237727678392</v>
      </c>
    </row>
    <row r="59" spans="1:10" ht="14.25" outlineLevel="2">
      <c r="A59" s="17" t="s">
        <v>48</v>
      </c>
      <c r="B59" s="17" t="s">
        <v>113</v>
      </c>
      <c r="C59" s="18" t="s">
        <v>114</v>
      </c>
      <c r="D59" s="27">
        <v>0</v>
      </c>
      <c r="E59" s="27">
        <v>0</v>
      </c>
      <c r="F59" s="27">
        <v>0</v>
      </c>
      <c r="G59" s="27">
        <v>173594621086</v>
      </c>
      <c r="H59" s="27">
        <v>179988410242</v>
      </c>
      <c r="I59" s="27">
        <v>0</v>
      </c>
      <c r="J59" s="27">
        <v>353583031328</v>
      </c>
    </row>
    <row r="60" spans="1:10" ht="14.25" outlineLevel="2">
      <c r="A60" s="17" t="s">
        <v>48</v>
      </c>
      <c r="B60" s="17" t="s">
        <v>115</v>
      </c>
      <c r="C60" s="18" t="s">
        <v>116</v>
      </c>
      <c r="D60" s="27">
        <v>502178580</v>
      </c>
      <c r="E60" s="27">
        <v>0</v>
      </c>
      <c r="F60" s="27">
        <v>200000000</v>
      </c>
      <c r="G60" s="27">
        <v>263634228290</v>
      </c>
      <c r="H60" s="27">
        <v>264522768481</v>
      </c>
      <c r="I60" s="27">
        <v>0</v>
      </c>
      <c r="J60" s="27">
        <v>528859175351</v>
      </c>
    </row>
    <row r="61" spans="1:10" ht="14.25" outlineLevel="2">
      <c r="A61" s="17" t="s">
        <v>48</v>
      </c>
      <c r="B61" s="17" t="s">
        <v>117</v>
      </c>
      <c r="C61" s="18" t="s">
        <v>118</v>
      </c>
      <c r="D61" s="27">
        <v>2816020161</v>
      </c>
      <c r="E61" s="27">
        <v>0</v>
      </c>
      <c r="F61" s="27">
        <v>951798046</v>
      </c>
      <c r="G61" s="27">
        <v>207633415885</v>
      </c>
      <c r="H61" s="27">
        <v>205096779643</v>
      </c>
      <c r="I61" s="27">
        <v>1542252744</v>
      </c>
      <c r="J61" s="27">
        <v>418040266479</v>
      </c>
    </row>
    <row r="62" spans="1:10" ht="14.25" outlineLevel="2">
      <c r="A62" s="17" t="s">
        <v>48</v>
      </c>
      <c r="B62" s="17" t="s">
        <v>119</v>
      </c>
      <c r="C62" s="18" t="s">
        <v>120</v>
      </c>
      <c r="D62" s="27">
        <v>1504265893</v>
      </c>
      <c r="E62" s="27">
        <v>301119762</v>
      </c>
      <c r="F62" s="27">
        <v>2701060744</v>
      </c>
      <c r="G62" s="27">
        <v>237583819820</v>
      </c>
      <c r="H62" s="27">
        <v>242337807014</v>
      </c>
      <c r="I62" s="27">
        <v>2700621932</v>
      </c>
      <c r="J62" s="27">
        <v>487128695165</v>
      </c>
    </row>
    <row r="63" spans="1:10" ht="14.25" outlineLevel="2">
      <c r="A63" s="17" t="s">
        <v>48</v>
      </c>
      <c r="B63" s="17" t="s">
        <v>27</v>
      </c>
      <c r="C63" s="18" t="s">
        <v>28</v>
      </c>
      <c r="D63" s="27">
        <v>0</v>
      </c>
      <c r="E63" s="27">
        <v>0</v>
      </c>
      <c r="F63" s="27">
        <v>340229909</v>
      </c>
      <c r="G63" s="27">
        <v>160132771644</v>
      </c>
      <c r="H63" s="27">
        <v>166529356019</v>
      </c>
      <c r="I63" s="27">
        <v>380021306</v>
      </c>
      <c r="J63" s="27">
        <v>327382378878</v>
      </c>
    </row>
    <row r="64" spans="1:10" ht="14.25" outlineLevel="2">
      <c r="A64" s="17" t="s">
        <v>48</v>
      </c>
      <c r="B64" s="17" t="s">
        <v>29</v>
      </c>
      <c r="C64" s="18" t="s">
        <v>30</v>
      </c>
      <c r="D64" s="27">
        <v>500314884</v>
      </c>
      <c r="E64" s="27">
        <v>0</v>
      </c>
      <c r="F64" s="27">
        <v>0</v>
      </c>
      <c r="G64" s="27">
        <v>68049326708</v>
      </c>
      <c r="H64" s="27">
        <v>68147526135</v>
      </c>
      <c r="I64" s="27">
        <v>0</v>
      </c>
      <c r="J64" s="27">
        <v>136697167727</v>
      </c>
    </row>
    <row r="65" spans="1:10" ht="14.25" outlineLevel="2">
      <c r="A65" s="17" t="s">
        <v>48</v>
      </c>
      <c r="B65" s="17" t="s">
        <v>121</v>
      </c>
      <c r="C65" s="18" t="s">
        <v>122</v>
      </c>
      <c r="D65" s="27">
        <v>300000000</v>
      </c>
      <c r="E65" s="27">
        <v>0</v>
      </c>
      <c r="F65" s="27">
        <v>0</v>
      </c>
      <c r="G65" s="27">
        <v>31650406020</v>
      </c>
      <c r="H65" s="27">
        <v>35301039647</v>
      </c>
      <c r="I65" s="27">
        <v>0</v>
      </c>
      <c r="J65" s="27">
        <v>67251445667</v>
      </c>
    </row>
    <row r="66" spans="1:10" ht="14.25" outlineLevel="2">
      <c r="A66" s="17" t="s">
        <v>48</v>
      </c>
      <c r="B66" s="17" t="s">
        <v>123</v>
      </c>
      <c r="C66" s="18" t="s">
        <v>124</v>
      </c>
      <c r="D66" s="27">
        <v>0</v>
      </c>
      <c r="E66" s="27">
        <v>1534557</v>
      </c>
      <c r="F66" s="27">
        <v>592845741</v>
      </c>
      <c r="G66" s="27">
        <v>60099076850</v>
      </c>
      <c r="H66" s="27">
        <v>61275148227</v>
      </c>
      <c r="I66" s="27">
        <v>592709557</v>
      </c>
      <c r="J66" s="27">
        <v>122561314932</v>
      </c>
    </row>
    <row r="67" spans="1:10" ht="14.25" outlineLevel="2">
      <c r="A67" s="17" t="s">
        <v>48</v>
      </c>
      <c r="B67" s="17" t="s">
        <v>125</v>
      </c>
      <c r="C67" s="18" t="s">
        <v>126</v>
      </c>
      <c r="D67" s="27">
        <v>199811603</v>
      </c>
      <c r="E67" s="27">
        <v>0</v>
      </c>
      <c r="F67" s="27">
        <v>0</v>
      </c>
      <c r="G67" s="27">
        <v>19045195224</v>
      </c>
      <c r="H67" s="27">
        <v>22653094540</v>
      </c>
      <c r="I67" s="27">
        <v>0</v>
      </c>
      <c r="J67" s="27">
        <v>41898101367</v>
      </c>
    </row>
    <row r="68" spans="1:10" ht="14.25" outlineLevel="2">
      <c r="A68" s="17" t="s">
        <v>48</v>
      </c>
      <c r="B68" s="17" t="s">
        <v>127</v>
      </c>
      <c r="C68" s="18" t="s">
        <v>128</v>
      </c>
      <c r="D68" s="27">
        <v>719972</v>
      </c>
      <c r="E68" s="27">
        <v>0</v>
      </c>
      <c r="F68" s="27">
        <v>19878404988</v>
      </c>
      <c r="G68" s="27">
        <v>0</v>
      </c>
      <c r="H68" s="27">
        <v>0</v>
      </c>
      <c r="I68" s="27">
        <v>7440165147</v>
      </c>
      <c r="J68" s="27">
        <v>27319290107</v>
      </c>
    </row>
    <row r="69" spans="1:10" ht="14.25" outlineLevel="2">
      <c r="A69" s="17" t="s">
        <v>48</v>
      </c>
      <c r="B69" s="17" t="s">
        <v>129</v>
      </c>
      <c r="C69" s="18" t="s">
        <v>130</v>
      </c>
      <c r="D69" s="27">
        <v>0</v>
      </c>
      <c r="E69" s="27">
        <v>0</v>
      </c>
      <c r="F69" s="27">
        <v>0</v>
      </c>
      <c r="G69" s="27">
        <v>3267146100</v>
      </c>
      <c r="H69" s="27">
        <v>3366938205</v>
      </c>
      <c r="I69" s="27">
        <v>0</v>
      </c>
      <c r="J69" s="27">
        <v>6634084305</v>
      </c>
    </row>
    <row r="70" spans="1:10" ht="14.25" outlineLevel="2">
      <c r="A70" s="17" t="s">
        <v>48</v>
      </c>
      <c r="B70" s="17" t="s">
        <v>131</v>
      </c>
      <c r="C70" s="18" t="s">
        <v>132</v>
      </c>
      <c r="D70" s="27">
        <v>301051880</v>
      </c>
      <c r="E70" s="27">
        <v>1079033</v>
      </c>
      <c r="F70" s="27">
        <v>0</v>
      </c>
      <c r="G70" s="27">
        <v>23557109518</v>
      </c>
      <c r="H70" s="27">
        <v>23044998746</v>
      </c>
      <c r="I70" s="27">
        <v>0</v>
      </c>
      <c r="J70" s="27">
        <v>46904239177</v>
      </c>
    </row>
    <row r="71" spans="1:10" ht="14.25" outlineLevel="2">
      <c r="A71" s="17" t="s">
        <v>48</v>
      </c>
      <c r="B71" s="17" t="s">
        <v>31</v>
      </c>
      <c r="C71" s="18" t="s">
        <v>32</v>
      </c>
      <c r="D71" s="27">
        <v>8082718248</v>
      </c>
      <c r="E71" s="27">
        <v>6523619038</v>
      </c>
      <c r="F71" s="27">
        <v>0</v>
      </c>
      <c r="G71" s="27">
        <v>46282028945</v>
      </c>
      <c r="H71" s="27">
        <v>46350838210</v>
      </c>
      <c r="I71" s="27">
        <v>0</v>
      </c>
      <c r="J71" s="27">
        <v>107239204441</v>
      </c>
    </row>
    <row r="72" spans="1:10" ht="14.25" outlineLevel="2">
      <c r="A72" s="17" t="s">
        <v>48</v>
      </c>
      <c r="B72" s="17" t="s">
        <v>33</v>
      </c>
      <c r="C72" s="18" t="s">
        <v>34</v>
      </c>
      <c r="D72" s="27">
        <v>39730695261</v>
      </c>
      <c r="E72" s="27">
        <v>19188712977</v>
      </c>
      <c r="F72" s="27">
        <v>22657402082</v>
      </c>
      <c r="G72" s="27">
        <v>164240412195</v>
      </c>
      <c r="H72" s="27">
        <v>161329510176</v>
      </c>
      <c r="I72" s="27">
        <v>20472936622</v>
      </c>
      <c r="J72" s="27">
        <v>427619669313</v>
      </c>
    </row>
    <row r="73" spans="1:10" ht="14.25" outlineLevel="2">
      <c r="A73" s="17" t="s">
        <v>48</v>
      </c>
      <c r="B73" s="17" t="s">
        <v>133</v>
      </c>
      <c r="C73" s="18" t="s">
        <v>134</v>
      </c>
      <c r="D73" s="27">
        <v>102251965</v>
      </c>
      <c r="E73" s="27">
        <v>0</v>
      </c>
      <c r="F73" s="27">
        <v>0</v>
      </c>
      <c r="G73" s="27">
        <v>21277405515</v>
      </c>
      <c r="H73" s="27">
        <v>20822749567</v>
      </c>
      <c r="I73" s="27">
        <v>0</v>
      </c>
      <c r="J73" s="27">
        <v>42202407047</v>
      </c>
    </row>
    <row r="74" spans="1:10" ht="14.25" outlineLevel="2">
      <c r="A74" s="17" t="s">
        <v>48</v>
      </c>
      <c r="B74" s="17" t="s">
        <v>135</v>
      </c>
      <c r="C74" s="18" t="s">
        <v>136</v>
      </c>
      <c r="D74" s="27">
        <v>0</v>
      </c>
      <c r="E74" s="27">
        <v>0</v>
      </c>
      <c r="F74" s="27">
        <v>0</v>
      </c>
      <c r="G74" s="27">
        <v>3144769468</v>
      </c>
      <c r="H74" s="27">
        <v>2995512415</v>
      </c>
      <c r="I74" s="27">
        <v>0</v>
      </c>
      <c r="J74" s="27">
        <v>6140281883</v>
      </c>
    </row>
    <row r="75" spans="1:10" ht="14.25" outlineLevel="2">
      <c r="A75" s="17" t="s">
        <v>48</v>
      </c>
      <c r="B75" s="17" t="s">
        <v>137</v>
      </c>
      <c r="C75" s="18" t="s">
        <v>138</v>
      </c>
      <c r="D75" s="27">
        <v>10832033156</v>
      </c>
      <c r="E75" s="27">
        <v>3712447188</v>
      </c>
      <c r="F75" s="27">
        <v>0</v>
      </c>
      <c r="G75" s="27">
        <v>70013726987</v>
      </c>
      <c r="H75" s="27">
        <v>69829023411</v>
      </c>
      <c r="I75" s="27">
        <v>1000000000</v>
      </c>
      <c r="J75" s="27">
        <v>155387230742</v>
      </c>
    </row>
    <row r="76" spans="1:10" ht="14.25" outlineLevel="2">
      <c r="A76" s="17" t="s">
        <v>48</v>
      </c>
      <c r="B76" s="17" t="s">
        <v>139</v>
      </c>
      <c r="C76" s="18" t="s">
        <v>140</v>
      </c>
      <c r="D76" s="27">
        <v>0</v>
      </c>
      <c r="E76" s="27">
        <v>0</v>
      </c>
      <c r="F76" s="27">
        <v>250688664</v>
      </c>
      <c r="G76" s="27">
        <v>0</v>
      </c>
      <c r="H76" s="27">
        <v>0</v>
      </c>
      <c r="I76" s="27">
        <v>250650424</v>
      </c>
      <c r="J76" s="27">
        <v>501339088</v>
      </c>
    </row>
    <row r="77" spans="1:10" ht="14.25" outlineLevel="2">
      <c r="A77" s="17" t="s">
        <v>48</v>
      </c>
      <c r="B77" s="17" t="s">
        <v>141</v>
      </c>
      <c r="C77" s="18" t="s">
        <v>142</v>
      </c>
      <c r="D77" s="27">
        <v>1295867231</v>
      </c>
      <c r="E77" s="27">
        <v>780169168</v>
      </c>
      <c r="F77" s="27">
        <v>120000000</v>
      </c>
      <c r="G77" s="27">
        <v>33703242970</v>
      </c>
      <c r="H77" s="27">
        <v>32642056271</v>
      </c>
      <c r="I77" s="27">
        <v>120000000</v>
      </c>
      <c r="J77" s="27">
        <v>68661335640</v>
      </c>
    </row>
    <row r="78" spans="1:10" ht="14.25" outlineLevel="2">
      <c r="A78" s="17" t="s">
        <v>48</v>
      </c>
      <c r="B78" s="17" t="s">
        <v>143</v>
      </c>
      <c r="C78" s="18" t="s">
        <v>144</v>
      </c>
      <c r="D78" s="27">
        <v>0</v>
      </c>
      <c r="E78" s="27">
        <v>0</v>
      </c>
      <c r="F78" s="27">
        <v>296038993</v>
      </c>
      <c r="G78" s="27">
        <v>17171275941</v>
      </c>
      <c r="H78" s="27">
        <v>16559843968</v>
      </c>
      <c r="I78" s="27">
        <v>247024757</v>
      </c>
      <c r="J78" s="27">
        <v>34274183659</v>
      </c>
    </row>
    <row r="79" spans="1:10" ht="14.25" outlineLevel="2">
      <c r="A79" s="17" t="s">
        <v>48</v>
      </c>
      <c r="B79" s="17" t="s">
        <v>145</v>
      </c>
      <c r="C79" s="18" t="s">
        <v>146</v>
      </c>
      <c r="D79" s="27">
        <v>4638064145</v>
      </c>
      <c r="E79" s="27">
        <v>2024619530</v>
      </c>
      <c r="F79" s="27">
        <v>0</v>
      </c>
      <c r="G79" s="27">
        <v>16047341869</v>
      </c>
      <c r="H79" s="27">
        <v>14115821199</v>
      </c>
      <c r="I79" s="27">
        <v>0</v>
      </c>
      <c r="J79" s="27">
        <v>36825846743</v>
      </c>
    </row>
    <row r="80" spans="1:10" ht="14.25" outlineLevel="2">
      <c r="A80" s="17" t="s">
        <v>48</v>
      </c>
      <c r="B80" s="17" t="s">
        <v>147</v>
      </c>
      <c r="C80" s="18" t="s">
        <v>148</v>
      </c>
      <c r="D80" s="27">
        <v>0</v>
      </c>
      <c r="E80" s="27">
        <v>0</v>
      </c>
      <c r="F80" s="27">
        <v>0</v>
      </c>
      <c r="G80" s="27">
        <v>16664064084</v>
      </c>
      <c r="H80" s="27">
        <v>17615778028</v>
      </c>
      <c r="I80" s="27">
        <v>0</v>
      </c>
      <c r="J80" s="27">
        <v>34279842112</v>
      </c>
    </row>
    <row r="81" spans="1:10" ht="14.25" outlineLevel="2">
      <c r="A81" s="17" t="s">
        <v>48</v>
      </c>
      <c r="B81" s="17" t="s">
        <v>149</v>
      </c>
      <c r="C81" s="18" t="s">
        <v>150</v>
      </c>
      <c r="D81" s="27">
        <v>1792037077</v>
      </c>
      <c r="E81" s="27">
        <v>1314175451</v>
      </c>
      <c r="F81" s="27">
        <v>0</v>
      </c>
      <c r="G81" s="27">
        <v>11676400809</v>
      </c>
      <c r="H81" s="27">
        <v>11660675156</v>
      </c>
      <c r="I81" s="27">
        <v>0</v>
      </c>
      <c r="J81" s="27">
        <v>26443288493</v>
      </c>
    </row>
    <row r="82" spans="1:10" ht="14.25" outlineLevel="2">
      <c r="A82" s="17" t="s">
        <v>48</v>
      </c>
      <c r="B82" s="17" t="s">
        <v>35</v>
      </c>
      <c r="C82" s="18" t="s">
        <v>36</v>
      </c>
      <c r="D82" s="27">
        <v>276971934</v>
      </c>
      <c r="E82" s="27">
        <v>576376246</v>
      </c>
      <c r="F82" s="27">
        <v>0</v>
      </c>
      <c r="G82" s="27">
        <v>71708193994</v>
      </c>
      <c r="H82" s="27">
        <v>70425637355</v>
      </c>
      <c r="I82" s="27">
        <v>0</v>
      </c>
      <c r="J82" s="27">
        <v>142987179529</v>
      </c>
    </row>
    <row r="83" spans="1:10" ht="14.25" outlineLevel="2">
      <c r="A83" s="17" t="s">
        <v>48</v>
      </c>
      <c r="B83" s="17" t="s">
        <v>37</v>
      </c>
      <c r="C83" s="18" t="s">
        <v>38</v>
      </c>
      <c r="D83" s="27">
        <v>15503300611</v>
      </c>
      <c r="E83" s="27">
        <v>8405877142</v>
      </c>
      <c r="F83" s="27">
        <v>23511924968</v>
      </c>
      <c r="G83" s="27">
        <v>144544112894</v>
      </c>
      <c r="H83" s="27">
        <v>142844955969</v>
      </c>
      <c r="I83" s="27">
        <v>21463222910</v>
      </c>
      <c r="J83" s="27">
        <v>356273394494</v>
      </c>
    </row>
    <row r="84" spans="1:10" ht="14.25" outlineLevel="2">
      <c r="A84" s="17" t="s">
        <v>48</v>
      </c>
      <c r="B84" s="17" t="s">
        <v>151</v>
      </c>
      <c r="C84" s="18" t="s">
        <v>152</v>
      </c>
      <c r="D84" s="27">
        <v>4514185881</v>
      </c>
      <c r="E84" s="27">
        <v>3951575951</v>
      </c>
      <c r="F84" s="27">
        <v>0</v>
      </c>
      <c r="G84" s="27">
        <v>28203804234</v>
      </c>
      <c r="H84" s="27">
        <v>27437355536</v>
      </c>
      <c r="I84" s="27">
        <v>0</v>
      </c>
      <c r="J84" s="27">
        <v>64106921602</v>
      </c>
    </row>
    <row r="85" spans="1:10" ht="14.25" outlineLevel="2">
      <c r="A85" s="17" t="s">
        <v>48</v>
      </c>
      <c r="B85" s="17" t="s">
        <v>39</v>
      </c>
      <c r="C85" s="18" t="s">
        <v>40</v>
      </c>
      <c r="D85" s="27">
        <v>5680703588</v>
      </c>
      <c r="E85" s="27">
        <v>3683677093</v>
      </c>
      <c r="F85" s="27">
        <v>0</v>
      </c>
      <c r="G85" s="27">
        <v>106043927994</v>
      </c>
      <c r="H85" s="27">
        <v>105155822246</v>
      </c>
      <c r="I85" s="27">
        <v>0</v>
      </c>
      <c r="J85" s="27">
        <v>220564130921</v>
      </c>
    </row>
    <row r="86" spans="1:10" ht="14.25" outlineLevel="2">
      <c r="A86" s="17" t="s">
        <v>48</v>
      </c>
      <c r="B86" s="17" t="s">
        <v>41</v>
      </c>
      <c r="C86" s="18" t="s">
        <v>42</v>
      </c>
      <c r="D86" s="27">
        <v>14139198661</v>
      </c>
      <c r="E86" s="27">
        <v>13105916192</v>
      </c>
      <c r="F86" s="27">
        <v>0</v>
      </c>
      <c r="G86" s="27">
        <v>242340017143</v>
      </c>
      <c r="H86" s="27">
        <v>250882407355</v>
      </c>
      <c r="I86" s="27">
        <v>0</v>
      </c>
      <c r="J86" s="27">
        <v>520467539351</v>
      </c>
    </row>
    <row r="87" spans="1:10" ht="14.25" outlineLevel="2">
      <c r="A87" s="17" t="s">
        <v>48</v>
      </c>
      <c r="B87" s="17" t="s">
        <v>43</v>
      </c>
      <c r="C87" s="18" t="s">
        <v>44</v>
      </c>
      <c r="D87" s="27">
        <v>36855796493</v>
      </c>
      <c r="E87" s="27">
        <v>15961723833</v>
      </c>
      <c r="F87" s="27">
        <v>2034449420</v>
      </c>
      <c r="G87" s="27">
        <v>10413460530</v>
      </c>
      <c r="H87" s="27">
        <v>10996774870</v>
      </c>
      <c r="I87" s="27">
        <v>2183333903</v>
      </c>
      <c r="J87" s="27">
        <v>78445539049</v>
      </c>
    </row>
    <row r="88" spans="1:10" s="25" customFormat="1" ht="49.5" customHeight="1" outlineLevel="1">
      <c r="A88" s="26" t="s">
        <v>153</v>
      </c>
      <c r="B88" s="22"/>
      <c r="C88" s="23"/>
      <c r="D88" s="28">
        <f>SUBTOTAL(9,D22:D87)</f>
        <v>198439271332</v>
      </c>
      <c r="E88" s="28">
        <f>SUBTOTAL(9,E22:E87)</f>
        <v>118365977051</v>
      </c>
      <c r="F88" s="28">
        <f>SUBTOTAL(9,F22:F87)</f>
        <v>512620316478</v>
      </c>
      <c r="G88" s="28">
        <f>SUBTOTAL(9,G22:G87)</f>
        <v>2941330492320</v>
      </c>
      <c r="H88" s="28">
        <f>SUBTOTAL(9,H22:H87)</f>
        <v>2968238255778</v>
      </c>
      <c r="I88" s="28">
        <f>SUBTOTAL(9,I22:I87)</f>
        <v>475705528486</v>
      </c>
      <c r="J88" s="28">
        <f>SUBTOTAL(9,J22:J87)</f>
        <v>7214699841445</v>
      </c>
    </row>
    <row r="89" spans="1:10" ht="14.25" outlineLevel="2">
      <c r="A89" s="17" t="s">
        <v>154</v>
      </c>
      <c r="B89" s="17" t="s">
        <v>55</v>
      </c>
      <c r="C89" s="18" t="s">
        <v>56</v>
      </c>
      <c r="D89" s="19">
        <v>0</v>
      </c>
      <c r="E89" s="19">
        <v>0</v>
      </c>
      <c r="F89" s="19">
        <v>1766160</v>
      </c>
      <c r="G89" s="19">
        <v>0</v>
      </c>
      <c r="H89" s="19">
        <v>0</v>
      </c>
      <c r="I89" s="19">
        <v>26136345</v>
      </c>
      <c r="J89" s="19">
        <v>27902505</v>
      </c>
    </row>
    <row r="90" spans="1:10" ht="14.25" outlineLevel="2">
      <c r="A90" s="17" t="s">
        <v>154</v>
      </c>
      <c r="B90" s="17" t="s">
        <v>59</v>
      </c>
      <c r="C90" s="18" t="s">
        <v>60</v>
      </c>
      <c r="D90" s="19">
        <v>0</v>
      </c>
      <c r="E90" s="19">
        <v>10122700</v>
      </c>
      <c r="F90" s="19">
        <v>0</v>
      </c>
      <c r="G90" s="19">
        <v>0</v>
      </c>
      <c r="H90" s="19">
        <v>0</v>
      </c>
      <c r="I90" s="19">
        <v>0</v>
      </c>
      <c r="J90" s="19">
        <v>10122700</v>
      </c>
    </row>
    <row r="91" spans="1:10" ht="14.25" outlineLevel="2">
      <c r="A91" s="17" t="s">
        <v>154</v>
      </c>
      <c r="B91" s="17" t="s">
        <v>63</v>
      </c>
      <c r="C91" s="18" t="s">
        <v>64</v>
      </c>
      <c r="D91" s="19">
        <v>0</v>
      </c>
      <c r="E91" s="19">
        <v>0</v>
      </c>
      <c r="F91" s="19">
        <v>69350000</v>
      </c>
      <c r="G91" s="19">
        <v>0</v>
      </c>
      <c r="H91" s="19">
        <v>0</v>
      </c>
      <c r="I91" s="19">
        <v>60800000</v>
      </c>
      <c r="J91" s="19">
        <v>130150000</v>
      </c>
    </row>
    <row r="92" spans="1:10" ht="14.25" outlineLevel="2">
      <c r="A92" s="17" t="s">
        <v>154</v>
      </c>
      <c r="B92" s="17" t="s">
        <v>65</v>
      </c>
      <c r="C92" s="18" t="s">
        <v>66</v>
      </c>
      <c r="D92" s="19">
        <v>0</v>
      </c>
      <c r="E92" s="19">
        <v>80000000</v>
      </c>
      <c r="F92" s="19">
        <v>0</v>
      </c>
      <c r="G92" s="19">
        <v>0</v>
      </c>
      <c r="H92" s="19">
        <v>0</v>
      </c>
      <c r="I92" s="19">
        <v>0</v>
      </c>
      <c r="J92" s="19">
        <v>80000000</v>
      </c>
    </row>
    <row r="93" spans="1:10" ht="14.25" outlineLevel="2">
      <c r="A93" s="17" t="s">
        <v>154</v>
      </c>
      <c r="B93" s="17" t="s">
        <v>69</v>
      </c>
      <c r="C93" s="18" t="s">
        <v>70</v>
      </c>
      <c r="D93" s="19">
        <v>0</v>
      </c>
      <c r="E93" s="19">
        <v>130000000</v>
      </c>
      <c r="F93" s="19">
        <v>0</v>
      </c>
      <c r="G93" s="19">
        <v>0</v>
      </c>
      <c r="H93" s="19">
        <v>0</v>
      </c>
      <c r="I93" s="19">
        <v>0</v>
      </c>
      <c r="J93" s="19">
        <v>130000000</v>
      </c>
    </row>
    <row r="94" spans="1:10" ht="14.25" outlineLevel="2">
      <c r="A94" s="17" t="s">
        <v>154</v>
      </c>
      <c r="B94" s="17" t="s">
        <v>83</v>
      </c>
      <c r="C94" s="18" t="s">
        <v>84</v>
      </c>
      <c r="D94" s="19">
        <v>0</v>
      </c>
      <c r="E94" s="19">
        <v>0</v>
      </c>
      <c r="F94" s="19">
        <v>55440000</v>
      </c>
      <c r="G94" s="19">
        <v>0</v>
      </c>
      <c r="H94" s="19">
        <v>0</v>
      </c>
      <c r="I94" s="19">
        <v>55950000</v>
      </c>
      <c r="J94" s="19">
        <v>111390000</v>
      </c>
    </row>
    <row r="95" spans="1:10" ht="14.25" outlineLevel="2">
      <c r="A95" s="17" t="s">
        <v>154</v>
      </c>
      <c r="B95" s="17" t="s">
        <v>97</v>
      </c>
      <c r="C95" s="18" t="s">
        <v>98</v>
      </c>
      <c r="D95" s="19">
        <v>0</v>
      </c>
      <c r="E95" s="19">
        <v>0</v>
      </c>
      <c r="F95" s="19">
        <v>0</v>
      </c>
      <c r="G95" s="19">
        <v>7384062.89</v>
      </c>
      <c r="H95" s="19">
        <v>5531669.5</v>
      </c>
      <c r="I95" s="19">
        <v>0</v>
      </c>
      <c r="J95" s="19">
        <v>12915732.39</v>
      </c>
    </row>
    <row r="96" spans="1:10" ht="14.25" outlineLevel="2">
      <c r="A96" s="17" t="s">
        <v>154</v>
      </c>
      <c r="B96" s="17" t="s">
        <v>109</v>
      </c>
      <c r="C96" s="18" t="s">
        <v>110</v>
      </c>
      <c r="D96" s="19">
        <v>0</v>
      </c>
      <c r="E96" s="19">
        <v>0</v>
      </c>
      <c r="F96" s="19">
        <v>4248142.11</v>
      </c>
      <c r="G96" s="19">
        <v>0</v>
      </c>
      <c r="H96" s="19">
        <v>0</v>
      </c>
      <c r="I96" s="19">
        <v>4238243.31</v>
      </c>
      <c r="J96" s="19">
        <v>8486385.42</v>
      </c>
    </row>
    <row r="97" spans="1:10" ht="14.25" outlineLevel="2">
      <c r="A97" s="17" t="s">
        <v>154</v>
      </c>
      <c r="B97" s="17" t="s">
        <v>115</v>
      </c>
      <c r="C97" s="18" t="s">
        <v>116</v>
      </c>
      <c r="D97" s="19">
        <v>0</v>
      </c>
      <c r="E97" s="19">
        <v>0</v>
      </c>
      <c r="F97" s="19">
        <v>0</v>
      </c>
      <c r="G97" s="19">
        <v>535623835.02</v>
      </c>
      <c r="H97" s="19">
        <v>539049360.71</v>
      </c>
      <c r="I97" s="19">
        <v>0</v>
      </c>
      <c r="J97" s="19">
        <v>1074673195.73</v>
      </c>
    </row>
    <row r="98" spans="1:10" ht="14.25" outlineLevel="2">
      <c r="A98" s="17" t="s">
        <v>154</v>
      </c>
      <c r="B98" s="17" t="s">
        <v>117</v>
      </c>
      <c r="C98" s="18" t="s">
        <v>118</v>
      </c>
      <c r="D98" s="19">
        <v>0</v>
      </c>
      <c r="E98" s="19">
        <v>0</v>
      </c>
      <c r="F98" s="19">
        <v>0</v>
      </c>
      <c r="G98" s="19">
        <v>24952853.12</v>
      </c>
      <c r="H98" s="19">
        <v>33287804.79</v>
      </c>
      <c r="I98" s="19">
        <v>0</v>
      </c>
      <c r="J98" s="19">
        <v>58240657.91</v>
      </c>
    </row>
    <row r="99" spans="1:10" ht="14.25" outlineLevel="2">
      <c r="A99" s="17" t="s">
        <v>154</v>
      </c>
      <c r="B99" s="17" t="s">
        <v>123</v>
      </c>
      <c r="C99" s="18" t="s">
        <v>124</v>
      </c>
      <c r="D99" s="19">
        <v>0</v>
      </c>
      <c r="E99" s="19">
        <v>0</v>
      </c>
      <c r="F99" s="19">
        <v>0</v>
      </c>
      <c r="G99" s="19">
        <v>39528887.12</v>
      </c>
      <c r="H99" s="19">
        <v>38013161.38</v>
      </c>
      <c r="I99" s="19">
        <v>0</v>
      </c>
      <c r="J99" s="19">
        <v>77542048.5</v>
      </c>
    </row>
    <row r="100" spans="1:10" ht="14.25" outlineLevel="2">
      <c r="A100" s="17" t="s">
        <v>154</v>
      </c>
      <c r="B100" s="17" t="s">
        <v>127</v>
      </c>
      <c r="C100" s="18" t="s">
        <v>128</v>
      </c>
      <c r="D100" s="19">
        <v>250000000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250000000</v>
      </c>
    </row>
    <row r="101" spans="1:10" ht="14.25" outlineLevel="2">
      <c r="A101" s="17" t="s">
        <v>154</v>
      </c>
      <c r="B101" s="17" t="s">
        <v>31</v>
      </c>
      <c r="C101" s="18" t="s">
        <v>32</v>
      </c>
      <c r="D101" s="19">
        <v>5023500</v>
      </c>
      <c r="E101" s="19">
        <v>4998985</v>
      </c>
      <c r="F101" s="19">
        <v>0</v>
      </c>
      <c r="G101" s="19">
        <v>33791383</v>
      </c>
      <c r="H101" s="19">
        <v>32838056</v>
      </c>
      <c r="I101" s="19">
        <v>0</v>
      </c>
      <c r="J101" s="19">
        <v>76651924</v>
      </c>
    </row>
    <row r="102" spans="1:10" ht="14.25" outlineLevel="2">
      <c r="A102" s="17" t="s">
        <v>154</v>
      </c>
      <c r="B102" s="17" t="s">
        <v>33</v>
      </c>
      <c r="C102" s="18" t="s">
        <v>34</v>
      </c>
      <c r="D102" s="19">
        <v>0</v>
      </c>
      <c r="E102" s="19">
        <v>39994.46</v>
      </c>
      <c r="F102" s="19">
        <v>0</v>
      </c>
      <c r="G102" s="19">
        <v>35652304.07</v>
      </c>
      <c r="H102" s="19">
        <v>35619853.68</v>
      </c>
      <c r="I102" s="19">
        <v>0</v>
      </c>
      <c r="J102" s="19">
        <v>71312152.21</v>
      </c>
    </row>
    <row r="103" spans="1:10" ht="14.25" outlineLevel="2">
      <c r="A103" s="17" t="s">
        <v>154</v>
      </c>
      <c r="B103" s="17" t="s">
        <v>137</v>
      </c>
      <c r="C103" s="18" t="s">
        <v>138</v>
      </c>
      <c r="D103" s="19">
        <v>0</v>
      </c>
      <c r="E103" s="19">
        <v>0</v>
      </c>
      <c r="F103" s="19">
        <v>0</v>
      </c>
      <c r="G103" s="19">
        <v>18070500.74</v>
      </c>
      <c r="H103" s="19">
        <v>14894375.65</v>
      </c>
      <c r="I103" s="19">
        <v>0</v>
      </c>
      <c r="J103" s="19">
        <v>32964876.39</v>
      </c>
    </row>
    <row r="104" spans="1:10" ht="14.25" outlineLevel="2">
      <c r="A104" s="17" t="s">
        <v>154</v>
      </c>
      <c r="B104" s="17" t="s">
        <v>143</v>
      </c>
      <c r="C104" s="18" t="s">
        <v>144</v>
      </c>
      <c r="D104" s="19">
        <v>0</v>
      </c>
      <c r="E104" s="19">
        <v>0</v>
      </c>
      <c r="F104" s="19">
        <v>0</v>
      </c>
      <c r="G104" s="19">
        <v>9549263.21</v>
      </c>
      <c r="H104" s="19">
        <v>9558081.81</v>
      </c>
      <c r="I104" s="19">
        <v>0</v>
      </c>
      <c r="J104" s="19">
        <v>19107345.02</v>
      </c>
    </row>
    <row r="105" spans="1:10" ht="14.25" outlineLevel="2">
      <c r="A105" s="17" t="s">
        <v>154</v>
      </c>
      <c r="B105" s="17" t="s">
        <v>35</v>
      </c>
      <c r="C105" s="18" t="s">
        <v>36</v>
      </c>
      <c r="D105" s="19">
        <v>0</v>
      </c>
      <c r="E105" s="19">
        <v>0</v>
      </c>
      <c r="F105" s="19">
        <v>0</v>
      </c>
      <c r="G105" s="19">
        <v>50293634.26</v>
      </c>
      <c r="H105" s="19">
        <v>79768800.29</v>
      </c>
      <c r="I105" s="19">
        <v>0</v>
      </c>
      <c r="J105" s="19">
        <v>130062434.55</v>
      </c>
    </row>
    <row r="106" spans="1:10" ht="14.25" outlineLevel="2">
      <c r="A106" s="17" t="s">
        <v>154</v>
      </c>
      <c r="B106" s="17" t="s">
        <v>37</v>
      </c>
      <c r="C106" s="18" t="s">
        <v>38</v>
      </c>
      <c r="D106" s="19">
        <v>0</v>
      </c>
      <c r="E106" s="19">
        <v>430000000</v>
      </c>
      <c r="F106" s="19">
        <v>19791876.1</v>
      </c>
      <c r="G106" s="19">
        <v>86886050</v>
      </c>
      <c r="H106" s="19">
        <v>115022200</v>
      </c>
      <c r="I106" s="19">
        <v>15089751.31</v>
      </c>
      <c r="J106" s="19">
        <v>666789877.41</v>
      </c>
    </row>
    <row r="107" spans="1:10" ht="14.25" outlineLevel="2">
      <c r="A107" s="17" t="s">
        <v>154</v>
      </c>
      <c r="B107" s="17" t="s">
        <v>39</v>
      </c>
      <c r="C107" s="18" t="s">
        <v>40</v>
      </c>
      <c r="D107" s="19">
        <v>0</v>
      </c>
      <c r="E107" s="19">
        <v>10000000</v>
      </c>
      <c r="F107" s="19">
        <v>0</v>
      </c>
      <c r="G107" s="19">
        <v>22704195.92</v>
      </c>
      <c r="H107" s="19">
        <v>42701220.01</v>
      </c>
      <c r="I107" s="19">
        <v>0</v>
      </c>
      <c r="J107" s="19">
        <v>75405415.93</v>
      </c>
    </row>
    <row r="108" spans="1:10" ht="14.25" outlineLevel="2">
      <c r="A108" s="17" t="s">
        <v>154</v>
      </c>
      <c r="B108" s="17" t="s">
        <v>41</v>
      </c>
      <c r="C108" s="18" t="s">
        <v>42</v>
      </c>
      <c r="D108" s="19">
        <v>0</v>
      </c>
      <c r="E108" s="19">
        <v>328000000</v>
      </c>
      <c r="F108" s="19">
        <v>0</v>
      </c>
      <c r="G108" s="19">
        <v>19395445.56</v>
      </c>
      <c r="H108" s="19">
        <v>15315841.47</v>
      </c>
      <c r="I108" s="19">
        <v>0</v>
      </c>
      <c r="J108" s="19">
        <v>362711287.03</v>
      </c>
    </row>
    <row r="109" spans="1:10" ht="14.25" outlineLevel="2">
      <c r="A109" s="17" t="s">
        <v>154</v>
      </c>
      <c r="B109" s="17" t="s">
        <v>43</v>
      </c>
      <c r="C109" s="18" t="s">
        <v>44</v>
      </c>
      <c r="D109" s="19">
        <v>0</v>
      </c>
      <c r="E109" s="19">
        <v>20000000</v>
      </c>
      <c r="F109" s="19">
        <v>0</v>
      </c>
      <c r="G109" s="19">
        <v>13248142.11</v>
      </c>
      <c r="H109" s="19">
        <v>13238243.31</v>
      </c>
      <c r="I109" s="19">
        <v>0</v>
      </c>
      <c r="J109" s="19">
        <v>46486385.42</v>
      </c>
    </row>
    <row r="110" spans="1:10" s="25" customFormat="1" ht="49.5" customHeight="1" outlineLevel="1">
      <c r="A110" s="26" t="s">
        <v>155</v>
      </c>
      <c r="B110" s="22"/>
      <c r="C110" s="23"/>
      <c r="D110" s="24">
        <f>SUBTOTAL(9,D89:D109)</f>
        <v>255023500</v>
      </c>
      <c r="E110" s="24">
        <f>SUBTOTAL(9,E89:E109)</f>
        <v>1013161679.46</v>
      </c>
      <c r="F110" s="24">
        <f>SUBTOTAL(9,F89:F109)</f>
        <v>150596178.21</v>
      </c>
      <c r="G110" s="24">
        <f>SUBTOTAL(9,G89:G109)</f>
        <v>897080557.02</v>
      </c>
      <c r="H110" s="24">
        <f>SUBTOTAL(9,H89:H109)</f>
        <v>974838668.5999998</v>
      </c>
      <c r="I110" s="24">
        <f>SUBTOTAL(9,I89:I109)</f>
        <v>162214339.62</v>
      </c>
      <c r="J110" s="24">
        <f>SUBTOTAL(9,J89:J109)</f>
        <v>3452914922.91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Statistics of Bonds Trading During the Year－By Securities Firm (Over The Counter)&amp;R&amp;"新細明體,標準"&amp;8製表時間：2019/02/27  18:12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2019-02-27T10:13:51Z</dcterms:created>
  <dcterms:modified xsi:type="dcterms:W3CDTF">2019-02-27T10:13:53Z</dcterms:modified>
  <cp:category/>
  <cp:version/>
  <cp:contentType/>
  <cp:contentStatus/>
</cp:coreProperties>
</file>