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'BDmcs006'!$A$2:$J$125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<sst xmlns="http://schemas.openxmlformats.org/spreadsheetml/2006/main" count="370" uniqueCount="159">
  <si>
    <t>月份 Month：2019/06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</si>
  <si>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</si>
  <si>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</si>
  <si>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</si>
  <si>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</si>
  <si>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</si>
  <si>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</si>
  <si>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</si>
  <si>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</si>
  <si>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</si>
  <si>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</si>
  <si>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</si>
  <si>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</si>
  <si>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</si>
  <si>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</si>
  <si>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</si>
  <si>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</si>
  <si>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055</t>
  </si>
  <si>
    <t>德意志銀行</t>
  </si>
  <si>
    <t>068</t>
  </si>
  <si>
    <t>玉山銀行</t>
  </si>
  <si>
    <t>076</t>
  </si>
  <si>
    <t>國泰世華銀</t>
  </si>
  <si>
    <t>081</t>
  </si>
  <si>
    <t>農業金庫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</si>
  <si>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</si>
  <si>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</si>
  <si>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</si>
  <si>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</si>
  <si>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</si>
  <si>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</si>
  <si>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</si>
  <si>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</si>
  <si>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</si>
  <si>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</si>
  <si>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313</t>
  </si>
  <si>
    <t>大慶票券</t>
  </si>
  <si>
    <t>499</t>
  </si>
  <si>
    <t>中華郵政</t>
  </si>
  <si>
    <t>585</t>
  </si>
  <si>
    <t>統一證券</t>
  </si>
  <si>
    <t>592</t>
  </si>
  <si>
    <t>元富證券</t>
  </si>
  <si>
    <t>888</t>
  </si>
  <si>
    <t>國泰綜合證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</si>
  <si>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</si>
  <si>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</si>
  <si>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</si>
  <si>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</si>
  <si>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</si>
  <si>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</si>
  <si>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</si>
  <si>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</si>
  <si>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</si>
  <si>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</si>
  <si>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</si>
  <si>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</si>
  <si>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</si>
  <si>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</si>
  <si>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</si>
  <si>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</si>
  <si>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</si>
  <si>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</si>
  <si>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</si>
  <si>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</si>
  <si>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</si>
  <si>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</si>
  <si>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</si>
  <si>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</si>
  <si>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</si>
  <si>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</si>
  <si>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</si>
  <si>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</si>
  <si>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</si>
  <si>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</si>
  <si>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</si>
  <si>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</si>
  <si>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</si>
  <si>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</si>
  <si>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</si>
  <si>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</si>
  <si>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</si>
  <si>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</si>
  <si>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</si>
  <si>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</si>
  <si>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</si>
  <si>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</si>
  <si>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</si>
  <si>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</si>
  <si>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</si>
  <si>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</si>
  <si>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</si>
  <si>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</si>
  <si>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</si>
  <si>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</si>
  <si>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</si>
  <si>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</si>
  <si>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</si>
  <si>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</si>
  <si>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</si>
  <si>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</si>
  <si>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</si>
  <si>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</si>
  <si>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</si>
  <si>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</si>
  <si>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</si>
  <si>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</si>
  <si>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</si>
  <si>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</si>
  <si>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</si>
  <si>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</si>
  <si>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</si>
  <si>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</si>
  <si>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</si>
  <si>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</si>
  <si>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</si>
  <si>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</si>
  <si>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</si>
  <si>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</si>
  <si>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</si>
  <si>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</si>
  <si>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</si>
  <si>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</si>
  <si>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</si>
  <si>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</si>
  <si>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</si>
  <si>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</si>
  <si>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310</t>
  </si>
  <si>
    <t>台灣票券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</si>
  <si>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</si>
  <si>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</si>
  <si>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</si>
  <si>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</si>
  <si>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</si>
  <si>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</si>
  <si>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</si>
  <si>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</si>
  <si>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</si>
  <si>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</si>
  <si>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</si>
  <si>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</si>
  <si>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</si>
  <si>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</si>
  <si>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</si>
  <si>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</si>
  <si>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</si>
  <si>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</si>
  <si>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</si>
  <si>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</si>
  <si>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</si>
  <si>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</si>
  <si>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930</t>
  </si>
  <si>
    <t>華南永昌證</t>
  </si>
  <si>
    <t>TWD 合計</t>
  </si>
  <si>
    <t>USD</t>
  </si>
  <si>
    <t>USD 合計</t>
  </si>
  <si>
    <t>ZAR</t>
  </si>
  <si>
    <t>ZAR 合計</t>
  </si>
  <si>
    <t>處所營業金額累計月報表－細目
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</si>
</sst>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6\WebBD201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239787327</v>
      </c>
      <c r="E5" s="19">
        <v>240165327</v>
      </c>
      <c r="F5" s="19">
        <v>0</v>
      </c>
      <c r="G5" s="19">
        <v>0</v>
      </c>
      <c r="H5" s="19">
        <v>0</v>
      </c>
      <c r="I5" s="19">
        <v>0</v>
      </c>
      <c r="J5" s="19">
        <v>479952654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90036000</v>
      </c>
      <c r="E6" s="19">
        <v>295234000</v>
      </c>
      <c r="F6" s="19">
        <v>0</v>
      </c>
      <c r="G6" s="19">
        <v>0</v>
      </c>
      <c r="H6" s="19">
        <v>0</v>
      </c>
      <c r="I6" s="19">
        <v>0</v>
      </c>
      <c r="J6" s="19">
        <v>385270000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566213044.14</v>
      </c>
      <c r="F7" s="19">
        <v>0</v>
      </c>
      <c r="G7" s="19">
        <v>0</v>
      </c>
      <c r="H7" s="19">
        <v>0</v>
      </c>
      <c r="I7" s="19">
        <v>0</v>
      </c>
      <c r="J7" s="19">
        <v>566213044.14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80907014</v>
      </c>
      <c r="F8" s="19">
        <v>0</v>
      </c>
      <c r="G8" s="19">
        <v>0</v>
      </c>
      <c r="H8" s="19">
        <v>0</v>
      </c>
      <c r="I8" s="19">
        <v>0</v>
      </c>
      <c r="J8" s="19">
        <v>80907014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377539862.71</v>
      </c>
      <c r="H9" s="19">
        <v>383059327.1</v>
      </c>
      <c r="I9" s="19">
        <v>0</v>
      </c>
      <c r="J9" s="19">
        <v>760599189.81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31000000</v>
      </c>
      <c r="G10" s="19">
        <v>0</v>
      </c>
      <c r="H10" s="19">
        <v>0</v>
      </c>
      <c r="I10" s="19">
        <v>0</v>
      </c>
      <c r="J10" s="19">
        <v>31000000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101217685</v>
      </c>
      <c r="E11" s="19">
        <v>101278421</v>
      </c>
      <c r="F11" s="19">
        <v>0</v>
      </c>
      <c r="G11" s="19">
        <v>0</v>
      </c>
      <c r="H11" s="19">
        <v>0</v>
      </c>
      <c r="I11" s="19">
        <v>0</v>
      </c>
      <c r="J11" s="19">
        <v>202496106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80664978.52</v>
      </c>
      <c r="E12" s="19">
        <v>30021614.08</v>
      </c>
      <c r="F12" s="19">
        <v>0</v>
      </c>
      <c r="G12" s="19">
        <v>0</v>
      </c>
      <c r="H12" s="19">
        <v>0</v>
      </c>
      <c r="I12" s="19">
        <v>0</v>
      </c>
      <c r="J12" s="19">
        <v>110686592.6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40684799.91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40684799.91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10000000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10000000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850000000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850000000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70714500</v>
      </c>
      <c r="E16" s="19">
        <v>70728500</v>
      </c>
      <c r="F16" s="19">
        <v>0</v>
      </c>
      <c r="G16" s="19">
        <v>352407878</v>
      </c>
      <c r="H16" s="19">
        <v>318456960</v>
      </c>
      <c r="I16" s="19">
        <v>0</v>
      </c>
      <c r="J16" s="19">
        <v>812307838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1321008741.14</v>
      </c>
      <c r="H17" s="19">
        <v>1387700085.14</v>
      </c>
      <c r="I17" s="19">
        <v>0</v>
      </c>
      <c r="J17" s="19">
        <v>2708708826.28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0</v>
      </c>
      <c r="E18" s="19">
        <v>150000000</v>
      </c>
      <c r="F18" s="19">
        <v>0</v>
      </c>
      <c r="G18" s="19">
        <v>0</v>
      </c>
      <c r="H18" s="19">
        <v>0</v>
      </c>
      <c r="I18" s="19">
        <v>0</v>
      </c>
      <c r="J18" s="19">
        <v>150000000</v>
      </c>
    </row>
    <row r="19" spans="1:10" ht="14.25" outlineLevel="2">
      <c r="A19" s="17" t="s">
        <v>16</v>
      </c>
      <c r="B19" s="17" t="s">
        <v>45</v>
      </c>
      <c r="C19" s="18" t="s">
        <v>46</v>
      </c>
      <c r="D19" s="19">
        <v>0</v>
      </c>
      <c r="E19" s="19">
        <v>30596068.19</v>
      </c>
      <c r="F19" s="19">
        <v>0</v>
      </c>
      <c r="G19" s="19">
        <v>859924069.88</v>
      </c>
      <c r="H19" s="19">
        <v>880116987.62</v>
      </c>
      <c r="I19" s="19">
        <v>0</v>
      </c>
      <c r="J19" s="19">
        <v>1770637125.69</v>
      </c>
    </row>
    <row r="20" spans="1:10" ht="14.25" outlineLevel="2">
      <c r="A20" s="17" t="s">
        <v>16</v>
      </c>
      <c r="B20" s="17" t="s">
        <v>47</v>
      </c>
      <c r="C20" s="18" t="s">
        <v>48</v>
      </c>
      <c r="D20" s="19">
        <v>0</v>
      </c>
      <c r="E20" s="19">
        <v>260005000</v>
      </c>
      <c r="F20" s="19">
        <v>0</v>
      </c>
      <c r="G20" s="19">
        <v>12244143.17</v>
      </c>
      <c r="H20" s="19">
        <v>13243089.18</v>
      </c>
      <c r="I20" s="19">
        <v>0</v>
      </c>
      <c r="J20" s="19">
        <v>285492232.35</v>
      </c>
    </row>
    <row r="21" spans="1:10" ht="14.25" outlineLevel="2">
      <c r="A21" s="17" t="s">
        <v>16</v>
      </c>
      <c r="B21" s="17" t="s">
        <v>49</v>
      </c>
      <c r="C21" s="18" t="s">
        <v>50</v>
      </c>
      <c r="D21" s="19">
        <v>0</v>
      </c>
      <c r="E21" s="19">
        <v>0</v>
      </c>
      <c r="F21" s="19">
        <v>0</v>
      </c>
      <c r="G21" s="19">
        <v>231124013.31</v>
      </c>
      <c r="H21" s="19">
        <v>230529134.02</v>
      </c>
      <c r="I21" s="19">
        <v>0</v>
      </c>
      <c r="J21" s="19">
        <v>461653147.33</v>
      </c>
    </row>
    <row r="22" spans="1:10" ht="14.25" outlineLevel="2">
      <c r="A22" s="17" t="s">
        <v>16</v>
      </c>
      <c r="B22" s="17" t="s">
        <v>51</v>
      </c>
      <c r="C22" s="18" t="s">
        <v>52</v>
      </c>
      <c r="D22" s="19">
        <v>38040014.08</v>
      </c>
      <c r="E22" s="19">
        <v>823533044.59</v>
      </c>
      <c r="F22" s="19">
        <v>0</v>
      </c>
      <c r="G22" s="19">
        <v>619526491.49</v>
      </c>
      <c r="H22" s="19">
        <v>764298080.99</v>
      </c>
      <c r="I22" s="19">
        <v>0</v>
      </c>
      <c r="J22" s="19">
        <v>2245397631.15</v>
      </c>
    </row>
    <row r="23" spans="1:10" ht="14.25" outlineLevel="2">
      <c r="A23" s="17" t="s">
        <v>16</v>
      </c>
      <c r="B23" s="17" t="s">
        <v>53</v>
      </c>
      <c r="C23" s="18" t="s">
        <v>54</v>
      </c>
      <c r="D23" s="19">
        <v>503996</v>
      </c>
      <c r="E23" s="19">
        <v>58576369.83</v>
      </c>
      <c r="F23" s="19">
        <v>0</v>
      </c>
      <c r="G23" s="19">
        <v>585345861.97</v>
      </c>
      <c r="H23" s="19">
        <v>739794386.29</v>
      </c>
      <c r="I23" s="19">
        <v>0</v>
      </c>
      <c r="J23" s="19">
        <v>1384220614.09</v>
      </c>
    </row>
    <row r="24" spans="1:10" s="25" customFormat="1" ht="49.5" customHeight="1" outlineLevel="1">
      <c r="A24" s="21" t="s">
        <v>55</v>
      </c>
      <c r="B24" s="22"/>
      <c r="C24" s="23"/>
      <c r="D24" s="24">
        <f>SUBTOTAL(9,D5:D23)</f>
        <v>1521649300.5099998</v>
      </c>
      <c r="E24" s="24">
        <f>SUBTOTAL(9,E5:E23)</f>
        <v>2707258402.83</v>
      </c>
      <c r="F24" s="24">
        <f>SUBTOTAL(9,F5:F23)</f>
        <v>31000000</v>
      </c>
      <c r="G24" s="24">
        <f>SUBTOTAL(9,G5:G23)</f>
        <v>4359121061.67</v>
      </c>
      <c r="H24" s="24">
        <f>SUBTOTAL(9,H5:H23)</f>
        <v>4717198050.34</v>
      </c>
      <c r="I24" s="24">
        <f>SUBTOTAL(9,I5:I23)</f>
        <v>0</v>
      </c>
      <c r="J24" s="24">
        <f>SUBTOTAL(9,J5:J23)</f>
        <v>13336226815.35</v>
      </c>
    </row>
    <row r="25" spans="1:10" ht="14.25" outlineLevel="2">
      <c r="A25" s="17" t="s">
        <v>56</v>
      </c>
      <c r="B25" s="17" t="s">
        <v>53</v>
      </c>
      <c r="C25" s="18" t="s">
        <v>54</v>
      </c>
      <c r="D25" s="19">
        <v>2138635</v>
      </c>
      <c r="E25" s="19">
        <v>2143335</v>
      </c>
      <c r="F25" s="19">
        <v>0</v>
      </c>
      <c r="G25" s="19">
        <v>0</v>
      </c>
      <c r="H25" s="19">
        <v>0</v>
      </c>
      <c r="I25" s="19">
        <v>0</v>
      </c>
      <c r="J25" s="19">
        <v>4281970</v>
      </c>
    </row>
    <row r="26" spans="1:10" s="25" customFormat="1" ht="49.5" customHeight="1" outlineLevel="1">
      <c r="A26" s="26" t="s">
        <v>57</v>
      </c>
      <c r="B26" s="22"/>
      <c r="C26" s="23"/>
      <c r="D26" s="24">
        <f>SUBTOTAL(9,D25:D25)</f>
        <v>2138635</v>
      </c>
      <c r="E26" s="24">
        <f>SUBTOTAL(9,E25:E25)</f>
        <v>2143335</v>
      </c>
      <c r="F26" s="24">
        <f>SUBTOTAL(9,F25:F25)</f>
        <v>0</v>
      </c>
      <c r="G26" s="24">
        <f>SUBTOTAL(9,G25:G25)</f>
        <v>0</v>
      </c>
      <c r="H26" s="24">
        <f>SUBTOTAL(9,H25:H25)</f>
        <v>0</v>
      </c>
      <c r="I26" s="24">
        <f>SUBTOTAL(9,I25:I25)</f>
        <v>0</v>
      </c>
      <c r="J26" s="24">
        <f>SUBTOTAL(9,J25:J25)</f>
        <v>4281970</v>
      </c>
    </row>
    <row r="27" spans="1:10" ht="14.25" outlineLevel="2">
      <c r="A27" s="17" t="s">
        <v>58</v>
      </c>
      <c r="B27" s="17" t="s">
        <v>59</v>
      </c>
      <c r="C27" s="18" t="s">
        <v>60</v>
      </c>
      <c r="D27" s="27">
        <v>0</v>
      </c>
      <c r="E27" s="27">
        <v>0</v>
      </c>
      <c r="F27" s="27">
        <v>0</v>
      </c>
      <c r="G27" s="27">
        <v>40216561878</v>
      </c>
      <c r="H27" s="27">
        <v>40621636520</v>
      </c>
      <c r="I27" s="27">
        <v>0</v>
      </c>
      <c r="J27" s="27">
        <v>80838198398</v>
      </c>
    </row>
    <row r="28" spans="1:10" ht="14.25" outlineLevel="2">
      <c r="A28" s="17" t="s">
        <v>58</v>
      </c>
      <c r="B28" s="17" t="s">
        <v>17</v>
      </c>
      <c r="C28" s="18" t="s">
        <v>18</v>
      </c>
      <c r="D28" s="27">
        <v>0</v>
      </c>
      <c r="E28" s="27">
        <v>0</v>
      </c>
      <c r="F28" s="27">
        <v>84616670639</v>
      </c>
      <c r="G28" s="27">
        <v>1950000000</v>
      </c>
      <c r="H28" s="27">
        <v>1950000000</v>
      </c>
      <c r="I28" s="27">
        <v>80228823829</v>
      </c>
      <c r="J28" s="27">
        <v>168745494468</v>
      </c>
    </row>
    <row r="29" spans="1:10" ht="14.25" outlineLevel="2">
      <c r="A29" s="17" t="s">
        <v>58</v>
      </c>
      <c r="B29" s="17" t="s">
        <v>61</v>
      </c>
      <c r="C29" s="18" t="s">
        <v>62</v>
      </c>
      <c r="D29" s="27">
        <v>300625715</v>
      </c>
      <c r="E29" s="27">
        <v>2101776450</v>
      </c>
      <c r="F29" s="27">
        <v>0</v>
      </c>
      <c r="G29" s="27">
        <v>0</v>
      </c>
      <c r="H29" s="27">
        <v>0</v>
      </c>
      <c r="I29" s="27">
        <v>0</v>
      </c>
      <c r="J29" s="27">
        <v>2402402165</v>
      </c>
    </row>
    <row r="30" spans="1:10" ht="14.25" outlineLevel="2">
      <c r="A30" s="17" t="s">
        <v>58</v>
      </c>
      <c r="B30" s="17" t="s">
        <v>63</v>
      </c>
      <c r="C30" s="18" t="s">
        <v>64</v>
      </c>
      <c r="D30" s="27">
        <v>200000000</v>
      </c>
      <c r="E30" s="27">
        <v>0</v>
      </c>
      <c r="F30" s="27">
        <v>7341013316</v>
      </c>
      <c r="G30" s="27">
        <v>76196282971</v>
      </c>
      <c r="H30" s="27">
        <v>83566960685</v>
      </c>
      <c r="I30" s="27">
        <v>6650013316</v>
      </c>
      <c r="J30" s="27">
        <v>173954270288</v>
      </c>
    </row>
    <row r="31" spans="1:10" ht="14.25" outlineLevel="2">
      <c r="A31" s="17" t="s">
        <v>58</v>
      </c>
      <c r="B31" s="17" t="s">
        <v>65</v>
      </c>
      <c r="C31" s="18" t="s">
        <v>66</v>
      </c>
      <c r="D31" s="27">
        <v>0</v>
      </c>
      <c r="E31" s="27">
        <v>0</v>
      </c>
      <c r="F31" s="27">
        <v>0</v>
      </c>
      <c r="G31" s="27">
        <v>159343808074</v>
      </c>
      <c r="H31" s="27">
        <v>168355797402</v>
      </c>
      <c r="I31" s="27">
        <v>0</v>
      </c>
      <c r="J31" s="27">
        <v>327699605476</v>
      </c>
    </row>
    <row r="32" spans="1:10" ht="14.25" outlineLevel="2">
      <c r="A32" s="17" t="s">
        <v>58</v>
      </c>
      <c r="B32" s="17" t="s">
        <v>67</v>
      </c>
      <c r="C32" s="18" t="s">
        <v>68</v>
      </c>
      <c r="D32" s="27">
        <v>0</v>
      </c>
      <c r="E32" s="27">
        <v>0</v>
      </c>
      <c r="F32" s="27">
        <v>31966619222</v>
      </c>
      <c r="G32" s="27">
        <v>308848429583</v>
      </c>
      <c r="H32" s="27">
        <v>317770592368</v>
      </c>
      <c r="I32" s="27">
        <v>30567047428</v>
      </c>
      <c r="J32" s="27">
        <v>689152688601</v>
      </c>
    </row>
    <row r="33" spans="1:10" ht="14.25" outlineLevel="2">
      <c r="A33" s="17" t="s">
        <v>58</v>
      </c>
      <c r="B33" s="17" t="s">
        <v>69</v>
      </c>
      <c r="C33" s="18" t="s">
        <v>70</v>
      </c>
      <c r="D33" s="27">
        <v>5600000000</v>
      </c>
      <c r="E33" s="27">
        <v>100633160</v>
      </c>
      <c r="F33" s="27">
        <v>2720000000</v>
      </c>
      <c r="G33" s="27">
        <v>0</v>
      </c>
      <c r="H33" s="27">
        <v>0</v>
      </c>
      <c r="I33" s="27">
        <v>1420000000</v>
      </c>
      <c r="J33" s="27">
        <v>9840633160</v>
      </c>
    </row>
    <row r="34" spans="1:10" ht="14.25" outlineLevel="2">
      <c r="A34" s="17" t="s">
        <v>58</v>
      </c>
      <c r="B34" s="17" t="s">
        <v>19</v>
      </c>
      <c r="C34" s="18" t="s">
        <v>20</v>
      </c>
      <c r="D34" s="27">
        <v>5055811719</v>
      </c>
      <c r="E34" s="27">
        <v>2626154601</v>
      </c>
      <c r="F34" s="27">
        <v>0</v>
      </c>
      <c r="G34" s="27">
        <v>4277796877</v>
      </c>
      <c r="H34" s="27">
        <v>4309165112</v>
      </c>
      <c r="I34" s="27">
        <v>0</v>
      </c>
      <c r="J34" s="27">
        <v>16268928309</v>
      </c>
    </row>
    <row r="35" spans="1:10" ht="14.25" outlineLevel="2">
      <c r="A35" s="17" t="s">
        <v>58</v>
      </c>
      <c r="B35" s="17" t="s">
        <v>71</v>
      </c>
      <c r="C35" s="18" t="s">
        <v>72</v>
      </c>
      <c r="D35" s="27">
        <v>2980000000</v>
      </c>
      <c r="E35" s="27">
        <v>0</v>
      </c>
      <c r="F35" s="27">
        <v>0</v>
      </c>
      <c r="G35" s="27">
        <v>7032157711</v>
      </c>
      <c r="H35" s="27">
        <v>7202601817</v>
      </c>
      <c r="I35" s="27">
        <v>0</v>
      </c>
      <c r="J35" s="27">
        <v>17214759528</v>
      </c>
    </row>
    <row r="36" spans="1:10" ht="14.25" outlineLevel="2">
      <c r="A36" s="17" t="s">
        <v>58</v>
      </c>
      <c r="B36" s="17" t="s">
        <v>73</v>
      </c>
      <c r="C36" s="18" t="s">
        <v>74</v>
      </c>
      <c r="D36" s="27">
        <v>12852814885</v>
      </c>
      <c r="E36" s="27">
        <v>603192695</v>
      </c>
      <c r="F36" s="27">
        <v>51051131069</v>
      </c>
      <c r="G36" s="27">
        <v>2854578480</v>
      </c>
      <c r="H36" s="27">
        <v>3311347636</v>
      </c>
      <c r="I36" s="27">
        <v>51051131069</v>
      </c>
      <c r="J36" s="27">
        <v>121724195834</v>
      </c>
    </row>
    <row r="37" spans="1:10" ht="14.25" outlineLevel="2">
      <c r="A37" s="17" t="s">
        <v>58</v>
      </c>
      <c r="B37" s="17" t="s">
        <v>75</v>
      </c>
      <c r="C37" s="18" t="s">
        <v>76</v>
      </c>
      <c r="D37" s="27">
        <v>26867541884</v>
      </c>
      <c r="E37" s="27">
        <v>21834174764</v>
      </c>
      <c r="F37" s="27">
        <v>127435085439</v>
      </c>
      <c r="G37" s="27">
        <v>74305496323</v>
      </c>
      <c r="H37" s="27">
        <v>75394502203</v>
      </c>
      <c r="I37" s="27">
        <v>128204700741</v>
      </c>
      <c r="J37" s="27">
        <v>454041501354</v>
      </c>
    </row>
    <row r="38" spans="1:10" ht="14.25" outlineLevel="2">
      <c r="A38" s="17" t="s">
        <v>58</v>
      </c>
      <c r="B38" s="17" t="s">
        <v>77</v>
      </c>
      <c r="C38" s="18" t="s">
        <v>78</v>
      </c>
      <c r="D38" s="27">
        <v>0</v>
      </c>
      <c r="E38" s="27">
        <v>0</v>
      </c>
      <c r="F38" s="27">
        <v>1405036743</v>
      </c>
      <c r="G38" s="27">
        <v>24200722085</v>
      </c>
      <c r="H38" s="27">
        <v>24597222773</v>
      </c>
      <c r="I38" s="27">
        <v>1405036743</v>
      </c>
      <c r="J38" s="27">
        <v>51608018344</v>
      </c>
    </row>
    <row r="39" spans="1:10" ht="14.25" outlineLevel="2">
      <c r="A39" s="17" t="s">
        <v>58</v>
      </c>
      <c r="B39" s="17" t="s">
        <v>21</v>
      </c>
      <c r="C39" s="18" t="s">
        <v>22</v>
      </c>
      <c r="D39" s="27">
        <v>3429974882</v>
      </c>
      <c r="E39" s="27">
        <v>15178915412</v>
      </c>
      <c r="F39" s="27">
        <v>641124820167</v>
      </c>
      <c r="G39" s="27">
        <v>26389875164</v>
      </c>
      <c r="H39" s="27">
        <v>26851646552</v>
      </c>
      <c r="I39" s="27">
        <v>629056375644</v>
      </c>
      <c r="J39" s="27">
        <v>1342031607821</v>
      </c>
    </row>
    <row r="40" spans="1:10" ht="14.25" outlineLevel="2">
      <c r="A40" s="17" t="s">
        <v>58</v>
      </c>
      <c r="B40" s="17" t="s">
        <v>79</v>
      </c>
      <c r="C40" s="18" t="s">
        <v>80</v>
      </c>
      <c r="D40" s="27">
        <v>1001120855</v>
      </c>
      <c r="E40" s="27">
        <v>1668603342</v>
      </c>
      <c r="F40" s="27">
        <v>0</v>
      </c>
      <c r="G40" s="27">
        <v>0</v>
      </c>
      <c r="H40" s="27">
        <v>0</v>
      </c>
      <c r="I40" s="27">
        <v>0</v>
      </c>
      <c r="J40" s="27">
        <v>2669724197</v>
      </c>
    </row>
    <row r="41" spans="1:10" ht="14.25" outlineLevel="2">
      <c r="A41" s="17" t="s">
        <v>58</v>
      </c>
      <c r="B41" s="17" t="s">
        <v>81</v>
      </c>
      <c r="C41" s="18" t="s">
        <v>82</v>
      </c>
      <c r="D41" s="27">
        <v>2098278762</v>
      </c>
      <c r="E41" s="27">
        <v>100642656</v>
      </c>
      <c r="F41" s="27">
        <v>50000000</v>
      </c>
      <c r="G41" s="27">
        <v>0</v>
      </c>
      <c r="H41" s="27">
        <v>0</v>
      </c>
      <c r="I41" s="27">
        <v>50000000</v>
      </c>
      <c r="J41" s="27">
        <v>2298921418</v>
      </c>
    </row>
    <row r="42" spans="1:10" ht="14.25" outlineLevel="2">
      <c r="A42" s="17" t="s">
        <v>58</v>
      </c>
      <c r="B42" s="17" t="s">
        <v>23</v>
      </c>
      <c r="C42" s="18" t="s">
        <v>24</v>
      </c>
      <c r="D42" s="27">
        <v>116239377</v>
      </c>
      <c r="E42" s="27">
        <v>0</v>
      </c>
      <c r="F42" s="27">
        <v>0</v>
      </c>
      <c r="G42" s="27">
        <v>267736830311</v>
      </c>
      <c r="H42" s="27">
        <v>272996176052</v>
      </c>
      <c r="I42" s="27">
        <v>0</v>
      </c>
      <c r="J42" s="27">
        <v>540849245740</v>
      </c>
    </row>
    <row r="43" spans="1:10" ht="14.25" outlineLevel="2">
      <c r="A43" s="17" t="s">
        <v>58</v>
      </c>
      <c r="B43" s="17" t="s">
        <v>83</v>
      </c>
      <c r="C43" s="18" t="s">
        <v>84</v>
      </c>
      <c r="D43" s="27">
        <v>0</v>
      </c>
      <c r="E43" s="27">
        <v>0</v>
      </c>
      <c r="F43" s="27">
        <v>30634408599</v>
      </c>
      <c r="G43" s="27">
        <v>19565661373</v>
      </c>
      <c r="H43" s="27">
        <v>21471923569</v>
      </c>
      <c r="I43" s="27">
        <v>31179575956</v>
      </c>
      <c r="J43" s="27">
        <v>102851569497</v>
      </c>
    </row>
    <row r="44" spans="1:10" ht="14.25" outlineLevel="2">
      <c r="A44" s="17" t="s">
        <v>58</v>
      </c>
      <c r="B44" s="17" t="s">
        <v>85</v>
      </c>
      <c r="C44" s="18" t="s">
        <v>86</v>
      </c>
      <c r="D44" s="27">
        <v>1104011981</v>
      </c>
      <c r="E44" s="27">
        <v>305942320</v>
      </c>
      <c r="F44" s="27">
        <v>0</v>
      </c>
      <c r="G44" s="27">
        <v>17223013628</v>
      </c>
      <c r="H44" s="27">
        <v>16330655552</v>
      </c>
      <c r="I44" s="27">
        <v>0</v>
      </c>
      <c r="J44" s="27">
        <v>34963623481</v>
      </c>
    </row>
    <row r="45" spans="1:10" ht="14.25" outlineLevel="2">
      <c r="A45" s="17" t="s">
        <v>58</v>
      </c>
      <c r="B45" s="17" t="s">
        <v>87</v>
      </c>
      <c r="C45" s="18" t="s">
        <v>88</v>
      </c>
      <c r="D45" s="27">
        <v>0</v>
      </c>
      <c r="E45" s="27">
        <v>402684254</v>
      </c>
      <c r="F45" s="27">
        <v>0</v>
      </c>
      <c r="G45" s="27">
        <v>32613209999</v>
      </c>
      <c r="H45" s="27">
        <v>26601165664</v>
      </c>
      <c r="I45" s="27">
        <v>0</v>
      </c>
      <c r="J45" s="27">
        <v>59617059917</v>
      </c>
    </row>
    <row r="46" spans="1:10" ht="14.25" outlineLevel="2">
      <c r="A46" s="17" t="s">
        <v>58</v>
      </c>
      <c r="B46" s="17" t="s">
        <v>89</v>
      </c>
      <c r="C46" s="18" t="s">
        <v>90</v>
      </c>
      <c r="D46" s="27">
        <v>0</v>
      </c>
      <c r="E46" s="27">
        <v>0</v>
      </c>
      <c r="F46" s="27">
        <v>185035186637</v>
      </c>
      <c r="G46" s="27">
        <v>270000000</v>
      </c>
      <c r="H46" s="27">
        <v>270000000</v>
      </c>
      <c r="I46" s="27">
        <v>187159469392</v>
      </c>
      <c r="J46" s="27">
        <v>372734656029</v>
      </c>
    </row>
    <row r="47" spans="1:10" ht="14.25" outlineLevel="2">
      <c r="A47" s="17" t="s">
        <v>58</v>
      </c>
      <c r="B47" s="17" t="s">
        <v>91</v>
      </c>
      <c r="C47" s="18" t="s">
        <v>92</v>
      </c>
      <c r="D47" s="27">
        <v>180000000</v>
      </c>
      <c r="E47" s="27">
        <v>690193196</v>
      </c>
      <c r="F47" s="27">
        <v>0</v>
      </c>
      <c r="G47" s="27">
        <v>50582562200</v>
      </c>
      <c r="H47" s="27">
        <v>49380768938</v>
      </c>
      <c r="I47" s="27">
        <v>0</v>
      </c>
      <c r="J47" s="27">
        <v>100833524334</v>
      </c>
    </row>
    <row r="48" spans="1:10" ht="14.25" outlineLevel="2">
      <c r="A48" s="17" t="s">
        <v>58</v>
      </c>
      <c r="B48" s="17" t="s">
        <v>93</v>
      </c>
      <c r="C48" s="18" t="s">
        <v>94</v>
      </c>
      <c r="D48" s="27">
        <v>0</v>
      </c>
      <c r="E48" s="27">
        <v>0</v>
      </c>
      <c r="F48" s="27">
        <v>72437500000</v>
      </c>
      <c r="G48" s="27">
        <v>0</v>
      </c>
      <c r="H48" s="27">
        <v>0</v>
      </c>
      <c r="I48" s="27">
        <v>71107500000</v>
      </c>
      <c r="J48" s="27">
        <v>143545000000</v>
      </c>
    </row>
    <row r="49" spans="1:10" ht="14.25" outlineLevel="2">
      <c r="A49" s="17" t="s">
        <v>58</v>
      </c>
      <c r="B49" s="17" t="s">
        <v>95</v>
      </c>
      <c r="C49" s="18" t="s">
        <v>96</v>
      </c>
      <c r="D49" s="27">
        <v>6100038930</v>
      </c>
      <c r="E49" s="27">
        <v>22276678</v>
      </c>
      <c r="F49" s="27">
        <v>410000000</v>
      </c>
      <c r="G49" s="27">
        <v>25695324922</v>
      </c>
      <c r="H49" s="27">
        <v>26624126768</v>
      </c>
      <c r="I49" s="27">
        <v>3931000000</v>
      </c>
      <c r="J49" s="27">
        <v>62782767298</v>
      </c>
    </row>
    <row r="50" spans="1:10" ht="14.25" outlineLevel="2">
      <c r="A50" s="17" t="s">
        <v>58</v>
      </c>
      <c r="B50" s="17" t="s">
        <v>97</v>
      </c>
      <c r="C50" s="18" t="s">
        <v>98</v>
      </c>
      <c r="D50" s="27">
        <v>1404703014</v>
      </c>
      <c r="E50" s="27">
        <v>3518368959</v>
      </c>
      <c r="F50" s="27">
        <v>0</v>
      </c>
      <c r="G50" s="27">
        <v>0</v>
      </c>
      <c r="H50" s="27">
        <v>0</v>
      </c>
      <c r="I50" s="27">
        <v>0</v>
      </c>
      <c r="J50" s="27">
        <v>4923071973</v>
      </c>
    </row>
    <row r="51" spans="1:10" ht="14.25" outlineLevel="2">
      <c r="A51" s="17" t="s">
        <v>58</v>
      </c>
      <c r="B51" s="17" t="s">
        <v>99</v>
      </c>
      <c r="C51" s="18" t="s">
        <v>100</v>
      </c>
      <c r="D51" s="27">
        <v>6561572438</v>
      </c>
      <c r="E51" s="27">
        <v>7664800072</v>
      </c>
      <c r="F51" s="27">
        <v>0</v>
      </c>
      <c r="G51" s="27">
        <v>0</v>
      </c>
      <c r="H51" s="27">
        <v>0</v>
      </c>
      <c r="I51" s="27">
        <v>0</v>
      </c>
      <c r="J51" s="27">
        <v>14226372510</v>
      </c>
    </row>
    <row r="52" spans="1:10" ht="14.25" outlineLevel="2">
      <c r="A52" s="17" t="s">
        <v>58</v>
      </c>
      <c r="B52" s="17" t="s">
        <v>101</v>
      </c>
      <c r="C52" s="18" t="s">
        <v>102</v>
      </c>
      <c r="D52" s="27">
        <v>316060925</v>
      </c>
      <c r="E52" s="27">
        <v>0</v>
      </c>
      <c r="F52" s="27">
        <v>127906000000</v>
      </c>
      <c r="G52" s="27">
        <v>0</v>
      </c>
      <c r="H52" s="27">
        <v>0</v>
      </c>
      <c r="I52" s="27">
        <v>136164000000</v>
      </c>
      <c r="J52" s="27">
        <v>264386060925</v>
      </c>
    </row>
    <row r="53" spans="1:10" ht="14.25" outlineLevel="2">
      <c r="A53" s="17" t="s">
        <v>58</v>
      </c>
      <c r="B53" s="17" t="s">
        <v>103</v>
      </c>
      <c r="C53" s="18" t="s">
        <v>104</v>
      </c>
      <c r="D53" s="27">
        <v>0</v>
      </c>
      <c r="E53" s="27">
        <v>123797240</v>
      </c>
      <c r="F53" s="27">
        <v>0</v>
      </c>
      <c r="G53" s="27">
        <v>68999689</v>
      </c>
      <c r="H53" s="27">
        <v>68942222</v>
      </c>
      <c r="I53" s="27">
        <v>0</v>
      </c>
      <c r="J53" s="27">
        <v>261739151</v>
      </c>
    </row>
    <row r="54" spans="1:10" ht="14.25" outlineLevel="2">
      <c r="A54" s="17" t="s">
        <v>58</v>
      </c>
      <c r="B54" s="17" t="s">
        <v>105</v>
      </c>
      <c r="C54" s="18" t="s">
        <v>106</v>
      </c>
      <c r="D54" s="27">
        <v>19922386719</v>
      </c>
      <c r="E54" s="27">
        <v>18936152227</v>
      </c>
      <c r="F54" s="27">
        <v>0</v>
      </c>
      <c r="G54" s="27">
        <v>155906358525</v>
      </c>
      <c r="H54" s="27">
        <v>155396421276</v>
      </c>
      <c r="I54" s="27">
        <v>0</v>
      </c>
      <c r="J54" s="27">
        <v>350161318747</v>
      </c>
    </row>
    <row r="55" spans="1:10" ht="14.25" outlineLevel="2">
      <c r="A55" s="17" t="s">
        <v>58</v>
      </c>
      <c r="B55" s="17" t="s">
        <v>107</v>
      </c>
      <c r="C55" s="18" t="s">
        <v>108</v>
      </c>
      <c r="D55" s="27">
        <v>0</v>
      </c>
      <c r="E55" s="27">
        <v>0</v>
      </c>
      <c r="F55" s="27">
        <v>0</v>
      </c>
      <c r="G55" s="27">
        <v>18994387066</v>
      </c>
      <c r="H55" s="27">
        <v>20852921895</v>
      </c>
      <c r="I55" s="27">
        <v>0</v>
      </c>
      <c r="J55" s="27">
        <v>39847308961</v>
      </c>
    </row>
    <row r="56" spans="1:10" ht="14.25" outlineLevel="2">
      <c r="A56" s="17" t="s">
        <v>58</v>
      </c>
      <c r="B56" s="17" t="s">
        <v>109</v>
      </c>
      <c r="C56" s="18" t="s">
        <v>110</v>
      </c>
      <c r="D56" s="27">
        <v>4348361048</v>
      </c>
      <c r="E56" s="27">
        <v>5427587727</v>
      </c>
      <c r="F56" s="27">
        <v>5114818813</v>
      </c>
      <c r="G56" s="27">
        <v>26040423856</v>
      </c>
      <c r="H56" s="27">
        <v>25038320881</v>
      </c>
      <c r="I56" s="27">
        <v>4864069381</v>
      </c>
      <c r="J56" s="27">
        <v>70833581706</v>
      </c>
    </row>
    <row r="57" spans="1:10" ht="14.25" outlineLevel="2">
      <c r="A57" s="17" t="s">
        <v>58</v>
      </c>
      <c r="B57" s="17" t="s">
        <v>111</v>
      </c>
      <c r="C57" s="18" t="s">
        <v>112</v>
      </c>
      <c r="D57" s="27">
        <v>0</v>
      </c>
      <c r="E57" s="27">
        <v>0</v>
      </c>
      <c r="F57" s="27">
        <v>0</v>
      </c>
      <c r="G57" s="27">
        <v>4938964574</v>
      </c>
      <c r="H57" s="27">
        <v>4746522336</v>
      </c>
      <c r="I57" s="27">
        <v>0</v>
      </c>
      <c r="J57" s="27">
        <v>9685486910</v>
      </c>
    </row>
    <row r="58" spans="1:10" ht="14.25" outlineLevel="2">
      <c r="A58" s="17" t="s">
        <v>58</v>
      </c>
      <c r="B58" s="17" t="s">
        <v>25</v>
      </c>
      <c r="C58" s="18" t="s">
        <v>26</v>
      </c>
      <c r="D58" s="27">
        <v>23044387199</v>
      </c>
      <c r="E58" s="27">
        <v>21448391269</v>
      </c>
      <c r="F58" s="27">
        <v>0</v>
      </c>
      <c r="G58" s="27">
        <v>250217922663</v>
      </c>
      <c r="H58" s="27">
        <v>244404426083</v>
      </c>
      <c r="I58" s="27">
        <v>0</v>
      </c>
      <c r="J58" s="27">
        <v>539115127214</v>
      </c>
    </row>
    <row r="59" spans="1:10" ht="14.25" outlineLevel="2">
      <c r="A59" s="17" t="s">
        <v>58</v>
      </c>
      <c r="B59" s="17" t="s">
        <v>113</v>
      </c>
      <c r="C59" s="18" t="s">
        <v>114</v>
      </c>
      <c r="D59" s="27">
        <v>950000000</v>
      </c>
      <c r="E59" s="27">
        <v>0</v>
      </c>
      <c r="F59" s="27">
        <v>0</v>
      </c>
      <c r="G59" s="27">
        <v>5445522734</v>
      </c>
      <c r="H59" s="27">
        <v>5241056931</v>
      </c>
      <c r="I59" s="27">
        <v>0</v>
      </c>
      <c r="J59" s="27">
        <v>11636579665</v>
      </c>
    </row>
    <row r="60" spans="1:10" ht="14.25" outlineLevel="2">
      <c r="A60" s="17" t="s">
        <v>58</v>
      </c>
      <c r="B60" s="17" t="s">
        <v>115</v>
      </c>
      <c r="C60" s="18" t="s">
        <v>116</v>
      </c>
      <c r="D60" s="27">
        <v>986629039</v>
      </c>
      <c r="E60" s="27">
        <v>5206944349</v>
      </c>
      <c r="F60" s="27">
        <v>25602934252</v>
      </c>
      <c r="G60" s="27">
        <v>45646437821</v>
      </c>
      <c r="H60" s="27">
        <v>43262194748</v>
      </c>
      <c r="I60" s="27">
        <v>22948110392</v>
      </c>
      <c r="J60" s="27">
        <v>143653250601</v>
      </c>
    </row>
    <row r="61" spans="1:10" ht="14.25" outlineLevel="2">
      <c r="A61" s="17" t="s">
        <v>58</v>
      </c>
      <c r="B61" s="17" t="s">
        <v>27</v>
      </c>
      <c r="C61" s="18" t="s">
        <v>28</v>
      </c>
      <c r="D61" s="27">
        <v>700000000</v>
      </c>
      <c r="E61" s="27">
        <v>0</v>
      </c>
      <c r="F61" s="27">
        <v>100000000</v>
      </c>
      <c r="G61" s="27">
        <v>71645885684</v>
      </c>
      <c r="H61" s="27">
        <v>70499969559</v>
      </c>
      <c r="I61" s="27">
        <v>100000000</v>
      </c>
      <c r="J61" s="27">
        <v>143045855243</v>
      </c>
    </row>
    <row r="62" spans="1:10" ht="14.25" outlineLevel="2">
      <c r="A62" s="17" t="s">
        <v>58</v>
      </c>
      <c r="B62" s="17" t="s">
        <v>117</v>
      </c>
      <c r="C62" s="18" t="s">
        <v>118</v>
      </c>
      <c r="D62" s="27">
        <v>2554313504</v>
      </c>
      <c r="E62" s="27">
        <v>283263797</v>
      </c>
      <c r="F62" s="27">
        <v>1600000000</v>
      </c>
      <c r="G62" s="27">
        <v>95625200267</v>
      </c>
      <c r="H62" s="27">
        <v>101124548763</v>
      </c>
      <c r="I62" s="27">
        <v>0</v>
      </c>
      <c r="J62" s="27">
        <v>201187326331</v>
      </c>
    </row>
    <row r="63" spans="1:10" ht="14.25" outlineLevel="2">
      <c r="A63" s="17" t="s">
        <v>58</v>
      </c>
      <c r="B63" s="17" t="s">
        <v>29</v>
      </c>
      <c r="C63" s="18" t="s">
        <v>30</v>
      </c>
      <c r="D63" s="27">
        <v>0</v>
      </c>
      <c r="E63" s="27">
        <v>11350177307</v>
      </c>
      <c r="F63" s="27">
        <v>0</v>
      </c>
      <c r="G63" s="27">
        <v>379511474534</v>
      </c>
      <c r="H63" s="27">
        <v>375862301229</v>
      </c>
      <c r="I63" s="27">
        <v>0</v>
      </c>
      <c r="J63" s="27">
        <v>766723953070</v>
      </c>
    </row>
    <row r="64" spans="1:10" ht="14.25" outlineLevel="2">
      <c r="A64" s="17" t="s">
        <v>58</v>
      </c>
      <c r="B64" s="17" t="s">
        <v>119</v>
      </c>
      <c r="C64" s="18" t="s">
        <v>120</v>
      </c>
      <c r="D64" s="27">
        <v>100000000</v>
      </c>
      <c r="E64" s="27">
        <v>3020000000</v>
      </c>
      <c r="F64" s="27">
        <v>0</v>
      </c>
      <c r="G64" s="27">
        <v>594967096653</v>
      </c>
      <c r="H64" s="27">
        <v>597370976049</v>
      </c>
      <c r="I64" s="27">
        <v>0</v>
      </c>
      <c r="J64" s="27">
        <v>1195458072702</v>
      </c>
    </row>
    <row r="65" spans="1:10" ht="14.25" outlineLevel="2">
      <c r="A65" s="17" t="s">
        <v>58</v>
      </c>
      <c r="B65" s="17" t="s">
        <v>121</v>
      </c>
      <c r="C65" s="18" t="s">
        <v>122</v>
      </c>
      <c r="D65" s="27">
        <v>3082178580</v>
      </c>
      <c r="E65" s="27">
        <v>0</v>
      </c>
      <c r="F65" s="27">
        <v>3650512057</v>
      </c>
      <c r="G65" s="27">
        <v>827490291623</v>
      </c>
      <c r="H65" s="27">
        <v>824978836281</v>
      </c>
      <c r="I65" s="27">
        <v>3450512057</v>
      </c>
      <c r="J65" s="27">
        <v>1662652330598</v>
      </c>
    </row>
    <row r="66" spans="1:10" ht="14.25" outlineLevel="2">
      <c r="A66" s="17" t="s">
        <v>58</v>
      </c>
      <c r="B66" s="17" t="s">
        <v>123</v>
      </c>
      <c r="C66" s="18" t="s">
        <v>124</v>
      </c>
      <c r="D66" s="27">
        <v>6218403395</v>
      </c>
      <c r="E66" s="27">
        <v>612251582</v>
      </c>
      <c r="F66" s="27">
        <v>8893134008</v>
      </c>
      <c r="G66" s="27">
        <v>670438795309</v>
      </c>
      <c r="H66" s="27">
        <v>666001363187</v>
      </c>
      <c r="I66" s="27">
        <v>9024496925</v>
      </c>
      <c r="J66" s="27">
        <v>1361188444406</v>
      </c>
    </row>
    <row r="67" spans="1:10" ht="14.25" outlineLevel="2">
      <c r="A67" s="17" t="s">
        <v>58</v>
      </c>
      <c r="B67" s="17" t="s">
        <v>125</v>
      </c>
      <c r="C67" s="18" t="s">
        <v>126</v>
      </c>
      <c r="D67" s="27">
        <v>9617877071</v>
      </c>
      <c r="E67" s="27">
        <v>1205461182</v>
      </c>
      <c r="F67" s="27">
        <v>5003289647</v>
      </c>
      <c r="G67" s="27">
        <v>718497279237</v>
      </c>
      <c r="H67" s="27">
        <v>717434977746</v>
      </c>
      <c r="I67" s="27">
        <v>5503325154</v>
      </c>
      <c r="J67" s="27">
        <v>1457262210037</v>
      </c>
    </row>
    <row r="68" spans="1:10" ht="14.25" outlineLevel="2">
      <c r="A68" s="17" t="s">
        <v>58</v>
      </c>
      <c r="B68" s="17" t="s">
        <v>31</v>
      </c>
      <c r="C68" s="18" t="s">
        <v>32</v>
      </c>
      <c r="D68" s="27">
        <v>0</v>
      </c>
      <c r="E68" s="27">
        <v>0</v>
      </c>
      <c r="F68" s="27">
        <v>2944205026</v>
      </c>
      <c r="G68" s="27">
        <v>558645894433</v>
      </c>
      <c r="H68" s="27">
        <v>563325223816</v>
      </c>
      <c r="I68" s="27">
        <v>2982711262</v>
      </c>
      <c r="J68" s="27">
        <v>1127898034537</v>
      </c>
    </row>
    <row r="69" spans="1:10" ht="14.25" outlineLevel="2">
      <c r="A69" s="17" t="s">
        <v>58</v>
      </c>
      <c r="B69" s="17" t="s">
        <v>33</v>
      </c>
      <c r="C69" s="18" t="s">
        <v>34</v>
      </c>
      <c r="D69" s="27">
        <v>1400314884</v>
      </c>
      <c r="E69" s="27">
        <v>0</v>
      </c>
      <c r="F69" s="27">
        <v>0</v>
      </c>
      <c r="G69" s="27">
        <v>270517106276</v>
      </c>
      <c r="H69" s="27">
        <v>270244771970</v>
      </c>
      <c r="I69" s="27">
        <v>0</v>
      </c>
      <c r="J69" s="27">
        <v>542162193130</v>
      </c>
    </row>
    <row r="70" spans="1:10" ht="14.25" outlineLevel="2">
      <c r="A70" s="17" t="s">
        <v>58</v>
      </c>
      <c r="B70" s="17" t="s">
        <v>127</v>
      </c>
      <c r="C70" s="18" t="s">
        <v>128</v>
      </c>
      <c r="D70" s="27">
        <v>1600000000</v>
      </c>
      <c r="E70" s="27">
        <v>205589720</v>
      </c>
      <c r="F70" s="27">
        <v>0</v>
      </c>
      <c r="G70" s="27">
        <v>153750541568</v>
      </c>
      <c r="H70" s="27">
        <v>153261775729</v>
      </c>
      <c r="I70" s="27">
        <v>0</v>
      </c>
      <c r="J70" s="27">
        <v>308817907017</v>
      </c>
    </row>
    <row r="71" spans="1:10" ht="14.25" outlineLevel="2">
      <c r="A71" s="17" t="s">
        <v>58</v>
      </c>
      <c r="B71" s="17" t="s">
        <v>35</v>
      </c>
      <c r="C71" s="18" t="s">
        <v>36</v>
      </c>
      <c r="D71" s="27">
        <v>0</v>
      </c>
      <c r="E71" s="27">
        <v>3069879</v>
      </c>
      <c r="F71" s="27">
        <v>741757443</v>
      </c>
      <c r="G71" s="27">
        <v>218268993878</v>
      </c>
      <c r="H71" s="27">
        <v>220965673650</v>
      </c>
      <c r="I71" s="27">
        <v>691729421</v>
      </c>
      <c r="J71" s="27">
        <v>440671224271</v>
      </c>
    </row>
    <row r="72" spans="1:10" ht="14.25" outlineLevel="2">
      <c r="A72" s="17" t="s">
        <v>58</v>
      </c>
      <c r="B72" s="17" t="s">
        <v>129</v>
      </c>
      <c r="C72" s="18" t="s">
        <v>130</v>
      </c>
      <c r="D72" s="27">
        <v>2049811603</v>
      </c>
      <c r="E72" s="27">
        <v>0</v>
      </c>
      <c r="F72" s="27">
        <v>0</v>
      </c>
      <c r="G72" s="27">
        <v>59261058885</v>
      </c>
      <c r="H72" s="27">
        <v>62118807199</v>
      </c>
      <c r="I72" s="27">
        <v>0</v>
      </c>
      <c r="J72" s="27">
        <v>123429677687</v>
      </c>
    </row>
    <row r="73" spans="1:10" ht="14.25" outlineLevel="2">
      <c r="A73" s="17" t="s">
        <v>58</v>
      </c>
      <c r="B73" s="17" t="s">
        <v>37</v>
      </c>
      <c r="C73" s="18" t="s">
        <v>38</v>
      </c>
      <c r="D73" s="27">
        <v>12803911995</v>
      </c>
      <c r="E73" s="27">
        <v>0</v>
      </c>
      <c r="F73" s="27">
        <v>95775074380</v>
      </c>
      <c r="G73" s="27">
        <v>0</v>
      </c>
      <c r="H73" s="27">
        <v>0</v>
      </c>
      <c r="I73" s="27">
        <v>89821715410</v>
      </c>
      <c r="J73" s="27">
        <v>198400701785</v>
      </c>
    </row>
    <row r="74" spans="1:10" ht="14.25" outlineLevel="2">
      <c r="A74" s="17" t="s">
        <v>58</v>
      </c>
      <c r="B74" s="17" t="s">
        <v>131</v>
      </c>
      <c r="C74" s="18" t="s">
        <v>132</v>
      </c>
      <c r="D74" s="27">
        <v>350000000</v>
      </c>
      <c r="E74" s="27">
        <v>0</v>
      </c>
      <c r="F74" s="27">
        <v>0</v>
      </c>
      <c r="G74" s="27">
        <v>8929863538</v>
      </c>
      <c r="H74" s="27">
        <v>8627356129</v>
      </c>
      <c r="I74" s="27">
        <v>0</v>
      </c>
      <c r="J74" s="27">
        <v>17907219667</v>
      </c>
    </row>
    <row r="75" spans="1:10" ht="14.25" outlineLevel="2">
      <c r="A75" s="17" t="s">
        <v>58</v>
      </c>
      <c r="B75" s="17" t="s">
        <v>133</v>
      </c>
      <c r="C75" s="18" t="s">
        <v>134</v>
      </c>
      <c r="D75" s="27">
        <v>801124040</v>
      </c>
      <c r="E75" s="27">
        <v>101079033</v>
      </c>
      <c r="F75" s="27">
        <v>0</v>
      </c>
      <c r="G75" s="27">
        <v>73647867333</v>
      </c>
      <c r="H75" s="27">
        <v>73840300714</v>
      </c>
      <c r="I75" s="27">
        <v>0</v>
      </c>
      <c r="J75" s="27">
        <v>148390371120</v>
      </c>
    </row>
    <row r="76" spans="1:10" ht="14.25" outlineLevel="2">
      <c r="A76" s="17" t="s">
        <v>58</v>
      </c>
      <c r="B76" s="17" t="s">
        <v>39</v>
      </c>
      <c r="C76" s="18" t="s">
        <v>40</v>
      </c>
      <c r="D76" s="27">
        <v>15764394965</v>
      </c>
      <c r="E76" s="27">
        <v>15972262628</v>
      </c>
      <c r="F76" s="27">
        <v>0</v>
      </c>
      <c r="G76" s="27">
        <v>126148693755</v>
      </c>
      <c r="H76" s="27">
        <v>125451794377</v>
      </c>
      <c r="I76" s="27">
        <v>0</v>
      </c>
      <c r="J76" s="27">
        <v>283337145725</v>
      </c>
    </row>
    <row r="77" spans="1:10" ht="14.25" outlineLevel="2">
      <c r="A77" s="17" t="s">
        <v>58</v>
      </c>
      <c r="B77" s="17" t="s">
        <v>41</v>
      </c>
      <c r="C77" s="18" t="s">
        <v>42</v>
      </c>
      <c r="D77" s="27">
        <v>70860364487</v>
      </c>
      <c r="E77" s="27">
        <v>63362008940</v>
      </c>
      <c r="F77" s="27">
        <v>69960105969</v>
      </c>
      <c r="G77" s="27">
        <v>573496504491</v>
      </c>
      <c r="H77" s="27">
        <v>570416510303</v>
      </c>
      <c r="I77" s="27">
        <v>74006769916</v>
      </c>
      <c r="J77" s="27">
        <v>1422102264106</v>
      </c>
    </row>
    <row r="78" spans="1:10" ht="14.25" outlineLevel="2">
      <c r="A78" s="17" t="s">
        <v>58</v>
      </c>
      <c r="B78" s="17" t="s">
        <v>135</v>
      </c>
      <c r="C78" s="18" t="s">
        <v>136</v>
      </c>
      <c r="D78" s="27">
        <v>3605224172</v>
      </c>
      <c r="E78" s="27">
        <v>805161389</v>
      </c>
      <c r="F78" s="27">
        <v>0</v>
      </c>
      <c r="G78" s="27">
        <v>72669600101</v>
      </c>
      <c r="H78" s="27">
        <v>70231958560</v>
      </c>
      <c r="I78" s="27">
        <v>0</v>
      </c>
      <c r="J78" s="27">
        <v>147311944222</v>
      </c>
    </row>
    <row r="79" spans="1:10" ht="14.25" outlineLevel="2">
      <c r="A79" s="17" t="s">
        <v>58</v>
      </c>
      <c r="B79" s="17" t="s">
        <v>137</v>
      </c>
      <c r="C79" s="18" t="s">
        <v>138</v>
      </c>
      <c r="D79" s="27">
        <v>20000000</v>
      </c>
      <c r="E79" s="27">
        <v>0</v>
      </c>
      <c r="F79" s="27">
        <v>200000000</v>
      </c>
      <c r="G79" s="27">
        <v>8452538469</v>
      </c>
      <c r="H79" s="27">
        <v>7882110730</v>
      </c>
      <c r="I79" s="27">
        <v>0</v>
      </c>
      <c r="J79" s="27">
        <v>16554649199</v>
      </c>
    </row>
    <row r="80" spans="1:10" ht="14.25" outlineLevel="2">
      <c r="A80" s="17" t="s">
        <v>58</v>
      </c>
      <c r="B80" s="17" t="s">
        <v>139</v>
      </c>
      <c r="C80" s="18" t="s">
        <v>140</v>
      </c>
      <c r="D80" s="27">
        <v>21161583287</v>
      </c>
      <c r="E80" s="27">
        <v>14378236646</v>
      </c>
      <c r="F80" s="27">
        <v>0</v>
      </c>
      <c r="G80" s="27">
        <v>248608449570</v>
      </c>
      <c r="H80" s="27">
        <v>251416516630</v>
      </c>
      <c r="I80" s="27">
        <v>1000000000</v>
      </c>
      <c r="J80" s="27">
        <v>536564786133</v>
      </c>
    </row>
    <row r="81" spans="1:10" ht="14.25" outlineLevel="2">
      <c r="A81" s="17" t="s">
        <v>58</v>
      </c>
      <c r="B81" s="17" t="s">
        <v>141</v>
      </c>
      <c r="C81" s="18" t="s">
        <v>142</v>
      </c>
      <c r="D81" s="27">
        <v>0</v>
      </c>
      <c r="E81" s="27">
        <v>0</v>
      </c>
      <c r="F81" s="27">
        <v>501551792</v>
      </c>
      <c r="G81" s="27">
        <v>0</v>
      </c>
      <c r="H81" s="27">
        <v>0</v>
      </c>
      <c r="I81" s="27">
        <v>501455385</v>
      </c>
      <c r="J81" s="27">
        <v>1003007177</v>
      </c>
    </row>
    <row r="82" spans="1:10" ht="14.25" outlineLevel="2">
      <c r="A82" s="17" t="s">
        <v>58</v>
      </c>
      <c r="B82" s="17" t="s">
        <v>143</v>
      </c>
      <c r="C82" s="18" t="s">
        <v>144</v>
      </c>
      <c r="D82" s="27">
        <v>3409818622</v>
      </c>
      <c r="E82" s="27">
        <v>3685234990</v>
      </c>
      <c r="F82" s="27">
        <v>530000000</v>
      </c>
      <c r="G82" s="27">
        <v>125068639180</v>
      </c>
      <c r="H82" s="27">
        <v>123938144983</v>
      </c>
      <c r="I82" s="27">
        <v>470000000</v>
      </c>
      <c r="J82" s="27">
        <v>257101837775</v>
      </c>
    </row>
    <row r="83" spans="1:10" ht="14.25" outlineLevel="2">
      <c r="A83" s="17" t="s">
        <v>58</v>
      </c>
      <c r="B83" s="17" t="s">
        <v>145</v>
      </c>
      <c r="C83" s="18" t="s">
        <v>146</v>
      </c>
      <c r="D83" s="27">
        <v>100000000</v>
      </c>
      <c r="E83" s="27">
        <v>5400000000</v>
      </c>
      <c r="F83" s="27">
        <v>681200553</v>
      </c>
      <c r="G83" s="27">
        <v>58992148750</v>
      </c>
      <c r="H83" s="27">
        <v>57943177409</v>
      </c>
      <c r="I83" s="27">
        <v>681200553</v>
      </c>
      <c r="J83" s="27">
        <v>123797727265</v>
      </c>
    </row>
    <row r="84" spans="1:10" ht="14.25" outlineLevel="2">
      <c r="A84" s="17" t="s">
        <v>58</v>
      </c>
      <c r="B84" s="17" t="s">
        <v>147</v>
      </c>
      <c r="C84" s="18" t="s">
        <v>148</v>
      </c>
      <c r="D84" s="27">
        <v>21733182196</v>
      </c>
      <c r="E84" s="27">
        <v>18219731660</v>
      </c>
      <c r="F84" s="27">
        <v>0</v>
      </c>
      <c r="G84" s="27">
        <v>41707529771</v>
      </c>
      <c r="H84" s="27">
        <v>40764703221</v>
      </c>
      <c r="I84" s="27">
        <v>0</v>
      </c>
      <c r="J84" s="27">
        <v>122425146848</v>
      </c>
    </row>
    <row r="85" spans="1:10" ht="14.25" outlineLevel="2">
      <c r="A85" s="17" t="s">
        <v>58</v>
      </c>
      <c r="B85" s="17" t="s">
        <v>149</v>
      </c>
      <c r="C85" s="18" t="s">
        <v>150</v>
      </c>
      <c r="D85" s="27">
        <v>280000000</v>
      </c>
      <c r="E85" s="27">
        <v>0</v>
      </c>
      <c r="F85" s="27">
        <v>0</v>
      </c>
      <c r="G85" s="27">
        <v>53758532320</v>
      </c>
      <c r="H85" s="27">
        <v>54554994344</v>
      </c>
      <c r="I85" s="27">
        <v>0</v>
      </c>
      <c r="J85" s="27">
        <v>108593526664</v>
      </c>
    </row>
    <row r="86" spans="1:10" ht="14.25" outlineLevel="2">
      <c r="A86" s="17" t="s">
        <v>58</v>
      </c>
      <c r="B86" s="17" t="s">
        <v>43</v>
      </c>
      <c r="C86" s="18" t="s">
        <v>44</v>
      </c>
      <c r="D86" s="27">
        <v>4403681926</v>
      </c>
      <c r="E86" s="27">
        <v>16051883289</v>
      </c>
      <c r="F86" s="27">
        <v>0</v>
      </c>
      <c r="G86" s="27">
        <v>34495259405</v>
      </c>
      <c r="H86" s="27">
        <v>35500850463</v>
      </c>
      <c r="I86" s="27">
        <v>0</v>
      </c>
      <c r="J86" s="27">
        <v>90451675083</v>
      </c>
    </row>
    <row r="87" spans="1:10" ht="14.25" outlineLevel="2">
      <c r="A87" s="17" t="s">
        <v>58</v>
      </c>
      <c r="B87" s="17" t="s">
        <v>45</v>
      </c>
      <c r="C87" s="18" t="s">
        <v>46</v>
      </c>
      <c r="D87" s="27">
        <v>2970715637</v>
      </c>
      <c r="E87" s="27">
        <v>15623757190</v>
      </c>
      <c r="F87" s="27">
        <v>0</v>
      </c>
      <c r="G87" s="27">
        <v>205909315085</v>
      </c>
      <c r="H87" s="27">
        <v>206031541596</v>
      </c>
      <c r="I87" s="27">
        <v>0</v>
      </c>
      <c r="J87" s="27">
        <v>430535329508</v>
      </c>
    </row>
    <row r="88" spans="1:10" ht="14.25" outlineLevel="2">
      <c r="A88" s="17" t="s">
        <v>58</v>
      </c>
      <c r="B88" s="17" t="s">
        <v>47</v>
      </c>
      <c r="C88" s="18" t="s">
        <v>48</v>
      </c>
      <c r="D88" s="27">
        <v>28206205564</v>
      </c>
      <c r="E88" s="27">
        <v>39041331224</v>
      </c>
      <c r="F88" s="27">
        <v>82722537929</v>
      </c>
      <c r="G88" s="27">
        <v>448541173424</v>
      </c>
      <c r="H88" s="27">
        <v>451011199560</v>
      </c>
      <c r="I88" s="27">
        <v>81921509816</v>
      </c>
      <c r="J88" s="27">
        <v>1131443957517</v>
      </c>
    </row>
    <row r="89" spans="1:10" ht="14.25" outlineLevel="2">
      <c r="A89" s="17" t="s">
        <v>58</v>
      </c>
      <c r="B89" s="17" t="s">
        <v>151</v>
      </c>
      <c r="C89" s="18" t="s">
        <v>152</v>
      </c>
      <c r="D89" s="27">
        <v>7745968670</v>
      </c>
      <c r="E89" s="27">
        <v>16507701781</v>
      </c>
      <c r="F89" s="27">
        <v>0</v>
      </c>
      <c r="G89" s="27">
        <v>84865636650</v>
      </c>
      <c r="H89" s="27">
        <v>82341617563</v>
      </c>
      <c r="I89" s="27">
        <v>0</v>
      </c>
      <c r="J89" s="27">
        <v>191460924664</v>
      </c>
    </row>
    <row r="90" spans="1:10" ht="14.25" outlineLevel="2">
      <c r="A90" s="17" t="s">
        <v>58</v>
      </c>
      <c r="B90" s="17" t="s">
        <v>49</v>
      </c>
      <c r="C90" s="18" t="s">
        <v>50</v>
      </c>
      <c r="D90" s="27">
        <v>13399791948</v>
      </c>
      <c r="E90" s="27">
        <v>18883980455</v>
      </c>
      <c r="F90" s="27">
        <v>0</v>
      </c>
      <c r="G90" s="27">
        <v>375061011641</v>
      </c>
      <c r="H90" s="27">
        <v>371139620479</v>
      </c>
      <c r="I90" s="27">
        <v>0</v>
      </c>
      <c r="J90" s="27">
        <v>778484404523</v>
      </c>
    </row>
    <row r="91" spans="1:10" ht="14.25" outlineLevel="2">
      <c r="A91" s="17" t="s">
        <v>58</v>
      </c>
      <c r="B91" s="17" t="s">
        <v>51</v>
      </c>
      <c r="C91" s="18" t="s">
        <v>52</v>
      </c>
      <c r="D91" s="27">
        <v>35315185216</v>
      </c>
      <c r="E91" s="27">
        <v>73019957034</v>
      </c>
      <c r="F91" s="27">
        <v>10000000</v>
      </c>
      <c r="G91" s="27">
        <v>695254827983</v>
      </c>
      <c r="H91" s="27">
        <v>698655955720</v>
      </c>
      <c r="I91" s="27">
        <v>10000000</v>
      </c>
      <c r="J91" s="27">
        <v>1502265925953</v>
      </c>
    </row>
    <row r="92" spans="1:10" ht="14.25" outlineLevel="2">
      <c r="A92" s="17" t="s">
        <v>58</v>
      </c>
      <c r="B92" s="17" t="s">
        <v>53</v>
      </c>
      <c r="C92" s="18" t="s">
        <v>54</v>
      </c>
      <c r="D92" s="27">
        <v>90304242184</v>
      </c>
      <c r="E92" s="27">
        <v>74728096496</v>
      </c>
      <c r="F92" s="27">
        <v>5074274870</v>
      </c>
      <c r="G92" s="27">
        <v>34912527849</v>
      </c>
      <c r="H92" s="27">
        <v>35142906820</v>
      </c>
      <c r="I92" s="27">
        <v>4521368819</v>
      </c>
      <c r="J92" s="27">
        <v>244683417038</v>
      </c>
    </row>
    <row r="93" spans="1:10" s="25" customFormat="1" ht="49.5" customHeight="1" outlineLevel="1">
      <c r="A93" s="26" t="s">
        <v>153</v>
      </c>
      <c r="B93" s="22"/>
      <c r="C93" s="23"/>
      <c r="D93" s="28">
        <f>SUBTOTAL(9,D27:D92)</f>
        <v>485978853318</v>
      </c>
      <c r="E93" s="28">
        <f>SUBTOTAL(9,E27:E92)</f>
        <v>500421467593</v>
      </c>
      <c r="F93" s="28">
        <f>SUBTOTAL(9,F27:F92)</f>
        <v>1673238868570</v>
      </c>
      <c r="G93" s="28">
        <f>SUBTOTAL(9,G27:G92)</f>
        <v>9535701066169</v>
      </c>
      <c r="H93" s="28">
        <f>SUBTOTAL(9,H27:H92)</f>
        <v>9554697580762</v>
      </c>
      <c r="I93" s="28">
        <f>SUBTOTAL(9,I27:I92)</f>
        <v>1660673648609</v>
      </c>
      <c r="J93" s="28">
        <f>SUBTOTAL(9,J27:J92)</f>
        <v>23410711485021</v>
      </c>
    </row>
    <row r="94" spans="1:10" ht="14.25" outlineLevel="2">
      <c r="A94" s="17" t="s">
        <v>154</v>
      </c>
      <c r="B94" s="17" t="s">
        <v>17</v>
      </c>
      <c r="C94" s="18" t="s">
        <v>18</v>
      </c>
      <c r="D94" s="19">
        <v>0</v>
      </c>
      <c r="E94" s="19">
        <v>739700000</v>
      </c>
      <c r="F94" s="19">
        <v>0</v>
      </c>
      <c r="G94" s="19">
        <v>0</v>
      </c>
      <c r="H94" s="19">
        <v>0</v>
      </c>
      <c r="I94" s="19">
        <v>0</v>
      </c>
      <c r="J94" s="19">
        <v>739700000</v>
      </c>
    </row>
    <row r="95" spans="1:10" ht="14.25" outlineLevel="2">
      <c r="A95" s="17" t="s">
        <v>154</v>
      </c>
      <c r="B95" s="17" t="s">
        <v>65</v>
      </c>
      <c r="C95" s="18" t="s">
        <v>66</v>
      </c>
      <c r="D95" s="19">
        <v>0</v>
      </c>
      <c r="E95" s="19">
        <v>89997792</v>
      </c>
      <c r="F95" s="19">
        <v>1766160</v>
      </c>
      <c r="G95" s="19">
        <v>0</v>
      </c>
      <c r="H95" s="19">
        <v>0</v>
      </c>
      <c r="I95" s="19">
        <v>26136345</v>
      </c>
      <c r="J95" s="19">
        <v>117900297</v>
      </c>
    </row>
    <row r="96" spans="1:10" ht="14.25" outlineLevel="2">
      <c r="A96" s="17" t="s">
        <v>154</v>
      </c>
      <c r="B96" s="17" t="s">
        <v>67</v>
      </c>
      <c r="C96" s="18" t="s">
        <v>68</v>
      </c>
      <c r="D96" s="19">
        <v>0</v>
      </c>
      <c r="E96" s="19">
        <v>20000000</v>
      </c>
      <c r="F96" s="19">
        <v>0</v>
      </c>
      <c r="G96" s="19">
        <v>0</v>
      </c>
      <c r="H96" s="19">
        <v>0</v>
      </c>
      <c r="I96" s="19">
        <v>0</v>
      </c>
      <c r="J96" s="19">
        <v>20000000</v>
      </c>
    </row>
    <row r="97" spans="1:10" ht="14.25" outlineLevel="2">
      <c r="A97" s="17" t="s">
        <v>154</v>
      </c>
      <c r="B97" s="17" t="s">
        <v>69</v>
      </c>
      <c r="C97" s="18" t="s">
        <v>70</v>
      </c>
      <c r="D97" s="19">
        <v>50000000</v>
      </c>
      <c r="E97" s="19">
        <v>20135200</v>
      </c>
      <c r="F97" s="19">
        <v>0</v>
      </c>
      <c r="G97" s="19">
        <v>0</v>
      </c>
      <c r="H97" s="19">
        <v>0</v>
      </c>
      <c r="I97" s="19">
        <v>0</v>
      </c>
      <c r="J97" s="19">
        <v>70135200</v>
      </c>
    </row>
    <row r="98" spans="1:10" ht="14.25" outlineLevel="2">
      <c r="A98" s="17" t="s">
        <v>154</v>
      </c>
      <c r="B98" s="17" t="s">
        <v>19</v>
      </c>
      <c r="C98" s="18" t="s">
        <v>20</v>
      </c>
      <c r="D98" s="19">
        <v>10000000</v>
      </c>
      <c r="E98" s="19">
        <v>20090100.05</v>
      </c>
      <c r="F98" s="19">
        <v>0</v>
      </c>
      <c r="G98" s="19">
        <v>0</v>
      </c>
      <c r="H98" s="19">
        <v>0</v>
      </c>
      <c r="I98" s="19">
        <v>0</v>
      </c>
      <c r="J98" s="19">
        <v>30090100.05</v>
      </c>
    </row>
    <row r="99" spans="1:10" ht="14.25" outlineLevel="2">
      <c r="A99" s="17" t="s">
        <v>154</v>
      </c>
      <c r="B99" s="17" t="s">
        <v>73</v>
      </c>
      <c r="C99" s="18" t="s">
        <v>74</v>
      </c>
      <c r="D99" s="19">
        <v>0</v>
      </c>
      <c r="E99" s="19">
        <v>0</v>
      </c>
      <c r="F99" s="19">
        <v>208050000</v>
      </c>
      <c r="G99" s="19">
        <v>0</v>
      </c>
      <c r="H99" s="19">
        <v>0</v>
      </c>
      <c r="I99" s="19">
        <v>199975000</v>
      </c>
      <c r="J99" s="19">
        <v>408025000</v>
      </c>
    </row>
    <row r="100" spans="1:10" ht="14.25" outlineLevel="2">
      <c r="A100" s="17" t="s">
        <v>154</v>
      </c>
      <c r="B100" s="17" t="s">
        <v>75</v>
      </c>
      <c r="C100" s="18" t="s">
        <v>76</v>
      </c>
      <c r="D100" s="19">
        <v>0</v>
      </c>
      <c r="E100" s="19">
        <v>130000000</v>
      </c>
      <c r="F100" s="19">
        <v>0</v>
      </c>
      <c r="G100" s="19">
        <v>0</v>
      </c>
      <c r="H100" s="19">
        <v>0</v>
      </c>
      <c r="I100" s="19">
        <v>0</v>
      </c>
      <c r="J100" s="19">
        <v>130000000</v>
      </c>
    </row>
    <row r="101" spans="1:10" ht="14.25" outlineLevel="2">
      <c r="A101" s="17" t="s">
        <v>154</v>
      </c>
      <c r="B101" s="17" t="s">
        <v>21</v>
      </c>
      <c r="C101" s="18" t="s">
        <v>22</v>
      </c>
      <c r="D101" s="19">
        <v>40000000</v>
      </c>
      <c r="E101" s="19">
        <v>210012974</v>
      </c>
      <c r="F101" s="19">
        <v>84709909</v>
      </c>
      <c r="G101" s="19">
        <v>0</v>
      </c>
      <c r="H101" s="19">
        <v>0</v>
      </c>
      <c r="I101" s="19">
        <v>38082008</v>
      </c>
      <c r="J101" s="19">
        <v>372804891</v>
      </c>
    </row>
    <row r="102" spans="1:10" ht="14.25" outlineLevel="2">
      <c r="A102" s="17" t="s">
        <v>154</v>
      </c>
      <c r="B102" s="17" t="s">
        <v>23</v>
      </c>
      <c r="C102" s="18" t="s">
        <v>24</v>
      </c>
      <c r="D102" s="19">
        <v>40006000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40006000</v>
      </c>
    </row>
    <row r="103" spans="1:10" ht="14.25" outlineLevel="2">
      <c r="A103" s="17" t="s">
        <v>154</v>
      </c>
      <c r="B103" s="17" t="s">
        <v>91</v>
      </c>
      <c r="C103" s="18" t="s">
        <v>92</v>
      </c>
      <c r="D103" s="19">
        <v>0</v>
      </c>
      <c r="E103" s="19">
        <v>0</v>
      </c>
      <c r="F103" s="19">
        <v>231490000</v>
      </c>
      <c r="G103" s="19">
        <v>0</v>
      </c>
      <c r="H103" s="19">
        <v>0</v>
      </c>
      <c r="I103" s="19">
        <v>196180000</v>
      </c>
      <c r="J103" s="19">
        <v>427670000</v>
      </c>
    </row>
    <row r="104" spans="1:10" ht="14.25" outlineLevel="2">
      <c r="A104" s="17" t="s">
        <v>154</v>
      </c>
      <c r="B104" s="17" t="s">
        <v>105</v>
      </c>
      <c r="C104" s="18" t="s">
        <v>106</v>
      </c>
      <c r="D104" s="19">
        <v>0</v>
      </c>
      <c r="E104" s="19">
        <v>0</v>
      </c>
      <c r="F104" s="19">
        <v>0</v>
      </c>
      <c r="G104" s="19">
        <v>32539458.45</v>
      </c>
      <c r="H104" s="19">
        <v>28039950.28</v>
      </c>
      <c r="I104" s="19">
        <v>0</v>
      </c>
      <c r="J104" s="19">
        <v>60579408.73</v>
      </c>
    </row>
    <row r="105" spans="1:10" ht="14.25" outlineLevel="2">
      <c r="A105" s="17" t="s">
        <v>154</v>
      </c>
      <c r="B105" s="17" t="s">
        <v>27</v>
      </c>
      <c r="C105" s="18" t="s">
        <v>28</v>
      </c>
      <c r="D105" s="19">
        <v>0</v>
      </c>
      <c r="E105" s="19">
        <v>0</v>
      </c>
      <c r="F105" s="19">
        <v>10669741.31</v>
      </c>
      <c r="G105" s="19">
        <v>0</v>
      </c>
      <c r="H105" s="19">
        <v>0</v>
      </c>
      <c r="I105" s="19">
        <v>10646252.05</v>
      </c>
      <c r="J105" s="19">
        <v>21315993.36</v>
      </c>
    </row>
    <row r="106" spans="1:10" ht="14.25" outlineLevel="2">
      <c r="A106" s="17" t="s">
        <v>154</v>
      </c>
      <c r="B106" s="17" t="s">
        <v>29</v>
      </c>
      <c r="C106" s="18" t="s">
        <v>30</v>
      </c>
      <c r="D106" s="19">
        <v>13002185</v>
      </c>
      <c r="E106" s="19">
        <v>36004370</v>
      </c>
      <c r="F106" s="19">
        <v>0</v>
      </c>
      <c r="G106" s="19">
        <v>0</v>
      </c>
      <c r="H106" s="19">
        <v>0</v>
      </c>
      <c r="I106" s="19">
        <v>0</v>
      </c>
      <c r="J106" s="19">
        <v>49006555</v>
      </c>
    </row>
    <row r="107" spans="1:10" ht="14.25" outlineLevel="2">
      <c r="A107" s="17" t="s">
        <v>154</v>
      </c>
      <c r="B107" s="17" t="s">
        <v>121</v>
      </c>
      <c r="C107" s="18" t="s">
        <v>122</v>
      </c>
      <c r="D107" s="19">
        <v>0</v>
      </c>
      <c r="E107" s="19">
        <v>0</v>
      </c>
      <c r="F107" s="19">
        <v>0</v>
      </c>
      <c r="G107" s="19">
        <v>1458650183.48</v>
      </c>
      <c r="H107" s="19">
        <v>1461038498.17</v>
      </c>
      <c r="I107" s="19">
        <v>0</v>
      </c>
      <c r="J107" s="19">
        <v>2919688681.65</v>
      </c>
    </row>
    <row r="108" spans="1:10" ht="14.25" outlineLevel="2">
      <c r="A108" s="17" t="s">
        <v>154</v>
      </c>
      <c r="B108" s="17" t="s">
        <v>123</v>
      </c>
      <c r="C108" s="18" t="s">
        <v>124</v>
      </c>
      <c r="D108" s="19">
        <v>25017600</v>
      </c>
      <c r="E108" s="19">
        <v>10068460.13</v>
      </c>
      <c r="F108" s="19">
        <v>0</v>
      </c>
      <c r="G108" s="19">
        <v>105104845.54</v>
      </c>
      <c r="H108" s="19">
        <v>107948640.41</v>
      </c>
      <c r="I108" s="19">
        <v>0</v>
      </c>
      <c r="J108" s="19">
        <v>248139546.08</v>
      </c>
    </row>
    <row r="109" spans="1:10" ht="14.25" outlineLevel="2">
      <c r="A109" s="17" t="s">
        <v>154</v>
      </c>
      <c r="B109" s="17" t="s">
        <v>35</v>
      </c>
      <c r="C109" s="18" t="s">
        <v>36</v>
      </c>
      <c r="D109" s="19">
        <v>0</v>
      </c>
      <c r="E109" s="19">
        <v>0</v>
      </c>
      <c r="F109" s="19">
        <v>0</v>
      </c>
      <c r="G109" s="19">
        <v>105317106.23</v>
      </c>
      <c r="H109" s="19">
        <v>102300600.73</v>
      </c>
      <c r="I109" s="19">
        <v>0</v>
      </c>
      <c r="J109" s="19">
        <v>207617706.96</v>
      </c>
    </row>
    <row r="110" spans="1:10" ht="14.25" outlineLevel="2">
      <c r="A110" s="17" t="s">
        <v>154</v>
      </c>
      <c r="B110" s="17" t="s">
        <v>37</v>
      </c>
      <c r="C110" s="18" t="s">
        <v>38</v>
      </c>
      <c r="D110" s="19">
        <v>885553000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885553000</v>
      </c>
    </row>
    <row r="111" spans="1:10" ht="14.25" outlineLevel="2">
      <c r="A111" s="17" t="s">
        <v>154</v>
      </c>
      <c r="B111" s="17" t="s">
        <v>39</v>
      </c>
      <c r="C111" s="18" t="s">
        <v>40</v>
      </c>
      <c r="D111" s="19">
        <v>15194500</v>
      </c>
      <c r="E111" s="19">
        <v>134342423</v>
      </c>
      <c r="F111" s="19">
        <v>0</v>
      </c>
      <c r="G111" s="19">
        <v>495450001</v>
      </c>
      <c r="H111" s="19">
        <v>446151798</v>
      </c>
      <c r="I111" s="19">
        <v>0</v>
      </c>
      <c r="J111" s="19">
        <v>1091138722</v>
      </c>
    </row>
    <row r="112" spans="1:10" ht="14.25" outlineLevel="2">
      <c r="A112" s="17" t="s">
        <v>154</v>
      </c>
      <c r="B112" s="17" t="s">
        <v>41</v>
      </c>
      <c r="C112" s="18" t="s">
        <v>42</v>
      </c>
      <c r="D112" s="19">
        <v>85000000</v>
      </c>
      <c r="E112" s="19">
        <v>350114704.46</v>
      </c>
      <c r="F112" s="19">
        <v>0</v>
      </c>
      <c r="G112" s="19">
        <v>133927697.09</v>
      </c>
      <c r="H112" s="19">
        <v>125155129.53</v>
      </c>
      <c r="I112" s="19">
        <v>0</v>
      </c>
      <c r="J112" s="19">
        <v>694197531.08</v>
      </c>
    </row>
    <row r="113" spans="1:10" ht="14.25" outlineLevel="2">
      <c r="A113" s="17" t="s">
        <v>154</v>
      </c>
      <c r="B113" s="17" t="s">
        <v>139</v>
      </c>
      <c r="C113" s="18" t="s">
        <v>140</v>
      </c>
      <c r="D113" s="19">
        <v>0</v>
      </c>
      <c r="E113" s="19">
        <v>0</v>
      </c>
      <c r="F113" s="19">
        <v>0</v>
      </c>
      <c r="G113" s="19">
        <v>57202316.64</v>
      </c>
      <c r="H113" s="19">
        <v>54074367.5</v>
      </c>
      <c r="I113" s="19">
        <v>0</v>
      </c>
      <c r="J113" s="19">
        <v>111276684.14</v>
      </c>
    </row>
    <row r="114" spans="1:10" ht="14.25" outlineLevel="2">
      <c r="A114" s="17" t="s">
        <v>154</v>
      </c>
      <c r="B114" s="17" t="s">
        <v>145</v>
      </c>
      <c r="C114" s="18" t="s">
        <v>146</v>
      </c>
      <c r="D114" s="19">
        <v>8000000</v>
      </c>
      <c r="E114" s="19">
        <v>0</v>
      </c>
      <c r="F114" s="19">
        <v>0</v>
      </c>
      <c r="G114" s="19">
        <v>40902769.17</v>
      </c>
      <c r="H114" s="19">
        <v>33369604.74</v>
      </c>
      <c r="I114" s="19">
        <v>0</v>
      </c>
      <c r="J114" s="19">
        <v>82272373.91</v>
      </c>
    </row>
    <row r="115" spans="1:10" ht="14.25" outlineLevel="2">
      <c r="A115" s="17" t="s">
        <v>154</v>
      </c>
      <c r="B115" s="17" t="s">
        <v>147</v>
      </c>
      <c r="C115" s="18" t="s">
        <v>148</v>
      </c>
      <c r="D115" s="19">
        <v>555500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555500</v>
      </c>
    </row>
    <row r="116" spans="1:10" ht="14.25" outlineLevel="2">
      <c r="A116" s="17" t="s">
        <v>154</v>
      </c>
      <c r="B116" s="17" t="s">
        <v>43</v>
      </c>
      <c r="C116" s="18" t="s">
        <v>44</v>
      </c>
      <c r="D116" s="19">
        <v>0</v>
      </c>
      <c r="E116" s="19">
        <v>105000000</v>
      </c>
      <c r="F116" s="19">
        <v>0</v>
      </c>
      <c r="G116" s="19">
        <v>0</v>
      </c>
      <c r="H116" s="19">
        <v>0</v>
      </c>
      <c r="I116" s="19">
        <v>0</v>
      </c>
      <c r="J116" s="19">
        <v>105000000</v>
      </c>
    </row>
    <row r="117" spans="1:10" ht="14.25" outlineLevel="2">
      <c r="A117" s="17" t="s">
        <v>154</v>
      </c>
      <c r="B117" s="17" t="s">
        <v>45</v>
      </c>
      <c r="C117" s="18" t="s">
        <v>46</v>
      </c>
      <c r="D117" s="19">
        <v>0</v>
      </c>
      <c r="E117" s="19">
        <v>0</v>
      </c>
      <c r="F117" s="19">
        <v>0</v>
      </c>
      <c r="G117" s="19">
        <v>252369693.54</v>
      </c>
      <c r="H117" s="19">
        <v>240514578.11</v>
      </c>
      <c r="I117" s="19">
        <v>0</v>
      </c>
      <c r="J117" s="19">
        <v>492884271.65</v>
      </c>
    </row>
    <row r="118" spans="1:10" ht="14.25" outlineLevel="2">
      <c r="A118" s="17" t="s">
        <v>154</v>
      </c>
      <c r="B118" s="17" t="s">
        <v>47</v>
      </c>
      <c r="C118" s="18" t="s">
        <v>48</v>
      </c>
      <c r="D118" s="19">
        <v>500000</v>
      </c>
      <c r="E118" s="19">
        <v>735500000</v>
      </c>
      <c r="F118" s="19">
        <v>55109294.79</v>
      </c>
      <c r="G118" s="19">
        <v>257609410</v>
      </c>
      <c r="H118" s="19">
        <v>289188360</v>
      </c>
      <c r="I118" s="19">
        <v>54108872.13</v>
      </c>
      <c r="J118" s="19">
        <v>1392015936.92</v>
      </c>
    </row>
    <row r="119" spans="1:10" ht="14.25" outlineLevel="2">
      <c r="A119" s="17" t="s">
        <v>154</v>
      </c>
      <c r="B119" s="17" t="s">
        <v>49</v>
      </c>
      <c r="C119" s="18" t="s">
        <v>50</v>
      </c>
      <c r="D119" s="19">
        <v>15000000</v>
      </c>
      <c r="E119" s="19">
        <v>42005475</v>
      </c>
      <c r="F119" s="19">
        <v>0</v>
      </c>
      <c r="G119" s="19">
        <v>25724437.12</v>
      </c>
      <c r="H119" s="19">
        <v>46724437.12</v>
      </c>
      <c r="I119" s="19">
        <v>0</v>
      </c>
      <c r="J119" s="19">
        <v>129454349.24</v>
      </c>
    </row>
    <row r="120" spans="1:10" ht="14.25" outlineLevel="2">
      <c r="A120" s="17" t="s">
        <v>154</v>
      </c>
      <c r="B120" s="17" t="s">
        <v>51</v>
      </c>
      <c r="C120" s="18" t="s">
        <v>52</v>
      </c>
      <c r="D120" s="19">
        <v>10375000</v>
      </c>
      <c r="E120" s="19">
        <v>692388550</v>
      </c>
      <c r="F120" s="19">
        <v>0</v>
      </c>
      <c r="G120" s="19">
        <v>43470725.51</v>
      </c>
      <c r="H120" s="19">
        <v>39711287.03</v>
      </c>
      <c r="I120" s="19">
        <v>0</v>
      </c>
      <c r="J120" s="19">
        <v>785945562.54</v>
      </c>
    </row>
    <row r="121" spans="1:10" ht="14.25" outlineLevel="2">
      <c r="A121" s="17" t="s">
        <v>154</v>
      </c>
      <c r="B121" s="17" t="s">
        <v>53</v>
      </c>
      <c r="C121" s="18" t="s">
        <v>54</v>
      </c>
      <c r="D121" s="19">
        <v>0</v>
      </c>
      <c r="E121" s="19">
        <v>165000000</v>
      </c>
      <c r="F121" s="19">
        <v>1000680.7</v>
      </c>
      <c r="G121" s="19">
        <v>109160584.49</v>
      </c>
      <c r="H121" s="19">
        <v>96814005.65</v>
      </c>
      <c r="I121" s="19">
        <v>750340.35</v>
      </c>
      <c r="J121" s="19">
        <v>372725611.19</v>
      </c>
    </row>
    <row r="122" spans="1:10" s="25" customFormat="1" ht="49.5" customHeight="1" outlineLevel="1">
      <c r="A122" s="26" t="s">
        <v>155</v>
      </c>
      <c r="B122" s="22"/>
      <c r="C122" s="23"/>
      <c r="D122" s="24">
        <f>SUBTOTAL(9,D94:D121)</f>
        <v>1198203785</v>
      </c>
      <c r="E122" s="24">
        <f>SUBTOTAL(9,E94:E121)</f>
        <v>3500360048.6400003</v>
      </c>
      <c r="F122" s="24">
        <f>SUBTOTAL(9,F94:F121)</f>
        <v>592795785.8000001</v>
      </c>
      <c r="G122" s="24">
        <f>SUBTOTAL(9,G94:G121)</f>
        <v>3117429228.2599998</v>
      </c>
      <c r="H122" s="24">
        <f>SUBTOTAL(9,H94:H121)</f>
        <v>3071031257.2700005</v>
      </c>
      <c r="I122" s="24">
        <f>SUBTOTAL(9,I94:I121)</f>
        <v>525878817.53000003</v>
      </c>
      <c r="J122" s="24">
        <f>SUBTOTAL(9,J94:J121)</f>
        <v>12005698922.500002</v>
      </c>
    </row>
    <row r="123" spans="1:10" ht="14.25" outlineLevel="2">
      <c r="A123" s="17" t="s">
        <v>156</v>
      </c>
      <c r="B123" s="17" t="s">
        <v>65</v>
      </c>
      <c r="C123" s="18" t="s">
        <v>66</v>
      </c>
      <c r="D123" s="19">
        <v>0</v>
      </c>
      <c r="E123" s="19">
        <v>100000000</v>
      </c>
      <c r="F123" s="19">
        <v>0</v>
      </c>
      <c r="G123" s="19">
        <v>0</v>
      </c>
      <c r="H123" s="19">
        <v>0</v>
      </c>
      <c r="I123" s="19">
        <v>0</v>
      </c>
      <c r="J123" s="19">
        <v>100000000</v>
      </c>
    </row>
    <row r="124" spans="1:10" ht="14.25" outlineLevel="2">
      <c r="A124" s="17" t="s">
        <v>156</v>
      </c>
      <c r="B124" s="17" t="s">
        <v>39</v>
      </c>
      <c r="C124" s="18" t="s">
        <v>40</v>
      </c>
      <c r="D124" s="19">
        <v>0</v>
      </c>
      <c r="E124" s="19">
        <v>100000000</v>
      </c>
      <c r="F124" s="19">
        <v>0</v>
      </c>
      <c r="G124" s="19">
        <v>0</v>
      </c>
      <c r="H124" s="19">
        <v>0</v>
      </c>
      <c r="I124" s="19">
        <v>0</v>
      </c>
      <c r="J124" s="19">
        <v>100000000</v>
      </c>
    </row>
    <row r="125" spans="1:10" s="25" customFormat="1" ht="49.5" customHeight="1" outlineLevel="1">
      <c r="A125" s="26" t="s">
        <v>157</v>
      </c>
      <c r="B125" s="22"/>
      <c r="C125" s="23"/>
      <c r="D125" s="24">
        <f>SUBTOTAL(9,D123:D124)</f>
        <v>0</v>
      </c>
      <c r="E125" s="24">
        <f>SUBTOTAL(9,E123:E124)</f>
        <v>200000000</v>
      </c>
      <c r="F125" s="24">
        <f>SUBTOTAL(9,F123:F124)</f>
        <v>0</v>
      </c>
      <c r="G125" s="24">
        <f>SUBTOTAL(9,G123:G124)</f>
        <v>0</v>
      </c>
      <c r="H125" s="24">
        <f>SUBTOTAL(9,H123:H124)</f>
        <v>0</v>
      </c>
      <c r="I125" s="24">
        <f>SUBTOTAL(9,I123:I124)</f>
        <v>0</v>
      </c>
      <c r="J125" s="24">
        <f>SUBTOTAL(9,J123:J124)</f>
        <v>200000000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Statistics of Bonds Trading During the Year－By Securities Firm (Over The Counter)&amp;R&amp;"新細明體,標準"&amp;8製表時間：2019/07/02  19:47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2019-07-02T11:51:08Z</dcterms:created>
  <dcterms:modified xsi:type="dcterms:W3CDTF">2019-07-02T11:51:10Z</dcterms:modified>
  <cp:category/>
  <cp:version/>
  <cp:contentType/>
  <cp:contentStatus/>
</cp:coreProperties>
</file>