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620" activeTab="0"/>
  </bookViews>
  <sheets>
    <sheet name="BDmcs006" sheetId="1" r:id="rId1"/>
  </sheets>
  <externalReferences>
    <externalReference r:id="rId4"/>
  </externalReferences>
  <definedNames>
    <definedName name="_xlnm.Print_Area" localSheetId="0">'BDmcs006'!$A$2:$J$136</definedName>
    <definedName name="_xlnm.Print_Titles" localSheetId="0">'BDmcs006'!$2:$4</definedName>
  </definedNames>
  <calcPr fullCalcOnLoad="1"/>
</workbook>
</file>

<file path=xl/sharedStrings.xml><?xml version="1.0" encoding="utf-8"?>
<sst xmlns="http://schemas.openxmlformats.org/spreadsheetml/2006/main" count="401" uniqueCount="161">
  <si>
    <t>月份 Month：2019/10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</si>
  <si>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</si>
  <si>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</si>
  <si>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</si>
  <si>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</si>
  <si>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</si>
  <si>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</si>
  <si>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</si>
  <si>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</si>
  <si>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</si>
  <si>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</si>
  <si>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</si>
  <si>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</si>
  <si>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</si>
  <si>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</si>
  <si>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</si>
  <si>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</si>
  <si>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067</t>
  </si>
  <si>
    <t>元大銀行</t>
  </si>
  <si>
    <t>076</t>
  </si>
  <si>
    <t>國泰世華銀</t>
  </si>
  <si>
    <t>224</t>
  </si>
  <si>
    <t>中國信託銀行</t>
  </si>
  <si>
    <t>585</t>
  </si>
  <si>
    <t>統一證券</t>
  </si>
  <si>
    <t>AUD 合計 Total</t>
  </si>
  <si>
    <t>CNY</t>
  </si>
  <si>
    <t>055</t>
  </si>
  <si>
    <t>德意志銀行</t>
  </si>
  <si>
    <t>068</t>
  </si>
  <si>
    <t>玉山銀行</t>
  </si>
  <si>
    <t>081</t>
  </si>
  <si>
    <t>農業金庫</t>
  </si>
  <si>
    <t>116</t>
  </si>
  <si>
    <t>日盛證券</t>
  </si>
  <si>
    <t>218</t>
  </si>
  <si>
    <t>亞東證券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</si>
  <si>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</si>
  <si>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</si>
  <si>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</si>
  <si>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</si>
  <si>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</si>
  <si>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</si>
  <si>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</si>
  <si>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</si>
  <si>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499</t>
  </si>
  <si>
    <t>中華郵政</t>
  </si>
  <si>
    <t>592</t>
  </si>
  <si>
    <t>元富證券</t>
  </si>
  <si>
    <t>888</t>
  </si>
  <si>
    <t>國泰綜合證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</si>
  <si>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</si>
  <si>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</si>
  <si>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</si>
  <si>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</si>
  <si>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</si>
  <si>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</si>
  <si>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</si>
  <si>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</si>
  <si>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9A0</t>
  </si>
  <si>
    <t>永豐金證券</t>
  </si>
  <si>
    <t>CNY 合計 Total</t>
  </si>
  <si>
    <t>NZD</t>
  </si>
  <si>
    <t>NZD 合計 Total</t>
  </si>
  <si>
    <t>TWD</t>
  </si>
  <si>
    <t>054</t>
  </si>
  <si>
    <t>王道商業銀行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</si>
  <si>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</si>
  <si>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</si>
  <si>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</si>
  <si>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</si>
  <si>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</si>
  <si>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</si>
  <si>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</si>
  <si>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</si>
  <si>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</si>
  <si>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</si>
  <si>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</si>
  <si>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</si>
  <si>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</si>
  <si>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</si>
  <si>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</si>
  <si>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</si>
  <si>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079</t>
  </si>
  <si>
    <t>花旗(台灣)銀</t>
  </si>
  <si>
    <t>080</t>
  </si>
  <si>
    <t>匯豐(台灣)銀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</si>
  <si>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</si>
  <si>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</si>
  <si>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</si>
  <si>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</si>
  <si>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</si>
  <si>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</si>
  <si>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</si>
  <si>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</si>
  <si>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</si>
  <si>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</si>
  <si>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</si>
  <si>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</si>
  <si>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</si>
  <si>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</si>
  <si>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</si>
  <si>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</si>
  <si>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094</t>
  </si>
  <si>
    <t>澳盛(台灣)商銀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</si>
  <si>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</si>
  <si>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</si>
  <si>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</si>
  <si>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</si>
  <si>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</si>
  <si>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</si>
  <si>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</si>
  <si>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</si>
  <si>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</si>
  <si>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</si>
  <si>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</si>
  <si>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</si>
  <si>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</si>
  <si>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</si>
  <si>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</si>
  <si>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</si>
  <si>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</si>
  <si>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</si>
  <si>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</si>
  <si>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</si>
  <si>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</si>
  <si>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</si>
  <si>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</si>
  <si>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</si>
  <si>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</si>
  <si>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</si>
  <si>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316</t>
  </si>
  <si>
    <t>合作金庫票券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</si>
  <si>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</si>
  <si>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</si>
  <si>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</si>
  <si>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</si>
  <si>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</si>
  <si>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</si>
  <si>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</si>
  <si>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</si>
  <si>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</si>
  <si>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</si>
  <si>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</si>
  <si>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</si>
  <si>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</si>
  <si>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</si>
  <si>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</si>
  <si>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</si>
  <si>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</si>
  <si>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</si>
  <si>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</si>
  <si>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</si>
  <si>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930</t>
  </si>
  <si>
    <t>華南永昌證</t>
  </si>
  <si>
    <t>TWD 合計 Total</t>
  </si>
  <si>
    <t>USD</t>
  </si>
  <si>
    <t>USD 合計 Total</t>
  </si>
  <si>
    <t>ZAR</t>
  </si>
  <si>
    <t>ZAR 合計 Total</t>
  </si>
  <si>
    <t>處所營業金額累計月報表－細目
Monthly Accumulated Statistics of Bonds Trading During the Year－By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</si>
</sst>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3" applyNumberFormat="1" applyFont="1" applyBorder="1" applyAlignment="1">
      <alignment horizontal="center" vertical="center" wrapText="1"/>
    </xf>
    <xf numFmtId="176" fontId="20" fillId="0" borderId="11" xfId="33" applyNumberFormat="1" applyFont="1" applyBorder="1" applyAlignment="1">
      <alignment horizontal="center" vertical="center"/>
    </xf>
    <xf numFmtId="176" fontId="20" fillId="0" borderId="10" xfId="33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3" applyNumberFormat="1" applyFont="1" applyBorder="1" applyAlignment="1">
      <alignment horizontal="right" vertical="center" wrapText="1"/>
    </xf>
    <xf numFmtId="176" fontId="20" fillId="0" borderId="12" xfId="33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49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3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10\WebBD201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ys053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6"/>
  <dimension ref="A1:L1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2.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160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25000000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25000000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0</v>
      </c>
      <c r="E6" s="19">
        <v>30000000</v>
      </c>
      <c r="F6" s="19">
        <v>0</v>
      </c>
      <c r="G6" s="19">
        <v>0</v>
      </c>
      <c r="H6" s="19">
        <v>0</v>
      </c>
      <c r="I6" s="19">
        <v>0</v>
      </c>
      <c r="J6" s="19">
        <v>30000000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26000000</v>
      </c>
      <c r="E7" s="19">
        <v>62000000</v>
      </c>
      <c r="F7" s="19">
        <v>0</v>
      </c>
      <c r="G7" s="19">
        <v>0</v>
      </c>
      <c r="H7" s="19">
        <v>0</v>
      </c>
      <c r="I7" s="19">
        <v>0</v>
      </c>
      <c r="J7" s="19">
        <v>88000000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0</v>
      </c>
      <c r="E8" s="19">
        <v>9998000</v>
      </c>
      <c r="F8" s="19">
        <v>0</v>
      </c>
      <c r="G8" s="19">
        <v>28528500</v>
      </c>
      <c r="H8" s="19">
        <v>19024419</v>
      </c>
      <c r="I8" s="19">
        <v>0</v>
      </c>
      <c r="J8" s="19">
        <v>57550919</v>
      </c>
    </row>
    <row r="9" spans="1:10" s="25" customFormat="1" ht="49.5" customHeight="1" outlineLevel="1">
      <c r="A9" s="21" t="s">
        <v>25</v>
      </c>
      <c r="B9" s="22"/>
      <c r="C9" s="23"/>
      <c r="D9" s="24">
        <f>SUBTOTAL(9,D5:D8)</f>
        <v>51000000</v>
      </c>
      <c r="E9" s="24">
        <f>SUBTOTAL(9,E5:E8)</f>
        <v>101998000</v>
      </c>
      <c r="F9" s="24">
        <f>SUBTOTAL(9,F5:F8)</f>
        <v>0</v>
      </c>
      <c r="G9" s="24">
        <f>SUBTOTAL(9,G5:G8)</f>
        <v>28528500</v>
      </c>
      <c r="H9" s="24">
        <f>SUBTOTAL(9,H5:H8)</f>
        <v>19024419</v>
      </c>
      <c r="I9" s="24">
        <f>SUBTOTAL(9,I5:I8)</f>
        <v>0</v>
      </c>
      <c r="J9" s="24">
        <f>SUBTOTAL(9,J5:J8)</f>
        <v>200550919</v>
      </c>
    </row>
    <row r="10" spans="1:10" ht="14.25" outlineLevel="2">
      <c r="A10" s="17" t="s">
        <v>26</v>
      </c>
      <c r="B10" s="17" t="s">
        <v>27</v>
      </c>
      <c r="C10" s="18" t="s">
        <v>28</v>
      </c>
      <c r="D10" s="19">
        <v>530322327</v>
      </c>
      <c r="E10" s="19">
        <v>531675327</v>
      </c>
      <c r="F10" s="19">
        <v>0</v>
      </c>
      <c r="G10" s="19">
        <v>0</v>
      </c>
      <c r="H10" s="19">
        <v>0</v>
      </c>
      <c r="I10" s="19">
        <v>0</v>
      </c>
      <c r="J10" s="19">
        <v>1061997654</v>
      </c>
    </row>
    <row r="11" spans="1:10" ht="14.25" outlineLevel="2">
      <c r="A11" s="17" t="s">
        <v>26</v>
      </c>
      <c r="B11" s="17" t="s">
        <v>29</v>
      </c>
      <c r="C11" s="18" t="s">
        <v>30</v>
      </c>
      <c r="D11" s="19">
        <v>90036000</v>
      </c>
      <c r="E11" s="19">
        <v>295234000</v>
      </c>
      <c r="F11" s="19">
        <v>0</v>
      </c>
      <c r="G11" s="19">
        <v>0</v>
      </c>
      <c r="H11" s="19">
        <v>0</v>
      </c>
      <c r="I11" s="19">
        <v>0</v>
      </c>
      <c r="J11" s="19">
        <v>385270000</v>
      </c>
    </row>
    <row r="12" spans="1:10" ht="14.25" outlineLevel="2">
      <c r="A12" s="17" t="s">
        <v>26</v>
      </c>
      <c r="B12" s="17" t="s">
        <v>19</v>
      </c>
      <c r="C12" s="18" t="s">
        <v>20</v>
      </c>
      <c r="D12" s="19">
        <v>0</v>
      </c>
      <c r="E12" s="19">
        <v>566213044.14</v>
      </c>
      <c r="F12" s="19">
        <v>0</v>
      </c>
      <c r="G12" s="19">
        <v>0</v>
      </c>
      <c r="H12" s="19">
        <v>0</v>
      </c>
      <c r="I12" s="19">
        <v>0</v>
      </c>
      <c r="J12" s="19">
        <v>566213044.14</v>
      </c>
    </row>
    <row r="13" spans="1:10" ht="14.25" outlineLevel="2">
      <c r="A13" s="17" t="s">
        <v>26</v>
      </c>
      <c r="B13" s="17" t="s">
        <v>31</v>
      </c>
      <c r="C13" s="18" t="s">
        <v>32</v>
      </c>
      <c r="D13" s="19">
        <v>0</v>
      </c>
      <c r="E13" s="19">
        <v>80907014</v>
      </c>
      <c r="F13" s="19">
        <v>0</v>
      </c>
      <c r="G13" s="19">
        <v>0</v>
      </c>
      <c r="H13" s="19">
        <v>0</v>
      </c>
      <c r="I13" s="19">
        <v>0</v>
      </c>
      <c r="J13" s="19">
        <v>80907014</v>
      </c>
    </row>
    <row r="14" spans="1:10" ht="14.25" outlineLevel="2">
      <c r="A14" s="17" t="s">
        <v>26</v>
      </c>
      <c r="B14" s="17" t="s">
        <v>33</v>
      </c>
      <c r="C14" s="18" t="s">
        <v>34</v>
      </c>
      <c r="D14" s="19">
        <v>0</v>
      </c>
      <c r="E14" s="19">
        <v>0</v>
      </c>
      <c r="F14" s="19">
        <v>0</v>
      </c>
      <c r="G14" s="19">
        <v>614633951.03</v>
      </c>
      <c r="H14" s="19">
        <v>610521991.51</v>
      </c>
      <c r="I14" s="19">
        <v>0</v>
      </c>
      <c r="J14" s="19">
        <v>1225155942.54</v>
      </c>
    </row>
    <row r="15" spans="1:10" ht="14.25" outlineLevel="2">
      <c r="A15" s="17" t="s">
        <v>26</v>
      </c>
      <c r="B15" s="17" t="s">
        <v>35</v>
      </c>
      <c r="C15" s="18" t="s">
        <v>36</v>
      </c>
      <c r="D15" s="19">
        <v>0</v>
      </c>
      <c r="E15" s="19">
        <v>0</v>
      </c>
      <c r="F15" s="19">
        <v>165484788.74</v>
      </c>
      <c r="G15" s="19">
        <v>0</v>
      </c>
      <c r="H15" s="19">
        <v>0</v>
      </c>
      <c r="I15" s="19">
        <v>133765974.8</v>
      </c>
      <c r="J15" s="19">
        <v>299250763.54</v>
      </c>
    </row>
    <row r="16" spans="1:10" ht="14.25" outlineLevel="2">
      <c r="A16" s="17" t="s">
        <v>26</v>
      </c>
      <c r="B16" s="17" t="s">
        <v>21</v>
      </c>
      <c r="C16" s="18" t="s">
        <v>22</v>
      </c>
      <c r="D16" s="19">
        <v>161349685</v>
      </c>
      <c r="E16" s="19">
        <v>161416121</v>
      </c>
      <c r="F16" s="19">
        <v>0</v>
      </c>
      <c r="G16" s="19">
        <v>0</v>
      </c>
      <c r="H16" s="19">
        <v>0</v>
      </c>
      <c r="I16" s="19">
        <v>0</v>
      </c>
      <c r="J16" s="19">
        <v>322765806</v>
      </c>
    </row>
    <row r="17" spans="1:10" ht="14.25" outlineLevel="2">
      <c r="A17" s="17" t="s">
        <v>26</v>
      </c>
      <c r="B17" s="17" t="s">
        <v>37</v>
      </c>
      <c r="C17" s="18" t="s">
        <v>38</v>
      </c>
      <c r="D17" s="19">
        <v>80664978.52</v>
      </c>
      <c r="E17" s="19">
        <v>50109614.08</v>
      </c>
      <c r="F17" s="19">
        <v>0</v>
      </c>
      <c r="G17" s="19">
        <v>0</v>
      </c>
      <c r="H17" s="19">
        <v>0</v>
      </c>
      <c r="I17" s="19">
        <v>0</v>
      </c>
      <c r="J17" s="19">
        <v>130774592.6</v>
      </c>
    </row>
    <row r="18" spans="1:10" ht="14.25" outlineLevel="2">
      <c r="A18" s="17" t="s">
        <v>26</v>
      </c>
      <c r="B18" s="17" t="s">
        <v>39</v>
      </c>
      <c r="C18" s="18" t="s">
        <v>40</v>
      </c>
      <c r="D18" s="19">
        <v>40684799.91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40684799.91</v>
      </c>
    </row>
    <row r="19" spans="1:10" ht="14.25" outlineLevel="2">
      <c r="A19" s="17" t="s">
        <v>26</v>
      </c>
      <c r="B19" s="17" t="s">
        <v>41</v>
      </c>
      <c r="C19" s="18" t="s">
        <v>42</v>
      </c>
      <c r="D19" s="19">
        <v>50000000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50000000</v>
      </c>
    </row>
    <row r="20" spans="1:10" ht="14.25" outlineLevel="2">
      <c r="A20" s="17" t="s">
        <v>26</v>
      </c>
      <c r="B20" s="17" t="s">
        <v>43</v>
      </c>
      <c r="C20" s="18" t="s">
        <v>44</v>
      </c>
      <c r="D20" s="19">
        <v>10000000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10000000</v>
      </c>
    </row>
    <row r="21" spans="1:10" ht="14.25" outlineLevel="2">
      <c r="A21" s="17" t="s">
        <v>26</v>
      </c>
      <c r="B21" s="17" t="s">
        <v>45</v>
      </c>
      <c r="C21" s="18" t="s">
        <v>46</v>
      </c>
      <c r="D21" s="19">
        <v>850000000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850000000</v>
      </c>
    </row>
    <row r="22" spans="1:10" ht="14.25" outlineLevel="2">
      <c r="A22" s="17" t="s">
        <v>26</v>
      </c>
      <c r="B22" s="17" t="s">
        <v>23</v>
      </c>
      <c r="C22" s="18" t="s">
        <v>24</v>
      </c>
      <c r="D22" s="19">
        <v>91111700</v>
      </c>
      <c r="E22" s="19">
        <v>91131700</v>
      </c>
      <c r="F22" s="19">
        <v>0</v>
      </c>
      <c r="G22" s="19">
        <v>633708532</v>
      </c>
      <c r="H22" s="19">
        <v>588906373</v>
      </c>
      <c r="I22" s="19">
        <v>0</v>
      </c>
      <c r="J22" s="19">
        <v>1404858305</v>
      </c>
    </row>
    <row r="23" spans="1:10" ht="14.25" outlineLevel="2">
      <c r="A23" s="17" t="s">
        <v>26</v>
      </c>
      <c r="B23" s="17" t="s">
        <v>47</v>
      </c>
      <c r="C23" s="18" t="s">
        <v>48</v>
      </c>
      <c r="D23" s="19">
        <v>0</v>
      </c>
      <c r="E23" s="19">
        <v>0</v>
      </c>
      <c r="F23" s="19">
        <v>0</v>
      </c>
      <c r="G23" s="19">
        <v>2172793121.16</v>
      </c>
      <c r="H23" s="19">
        <v>2147245862.27</v>
      </c>
      <c r="I23" s="19">
        <v>0</v>
      </c>
      <c r="J23" s="19">
        <v>4320038983.43</v>
      </c>
    </row>
    <row r="24" spans="1:10" ht="14.25" outlineLevel="2">
      <c r="A24" s="17" t="s">
        <v>26</v>
      </c>
      <c r="B24" s="17" t="s">
        <v>49</v>
      </c>
      <c r="C24" s="18" t="s">
        <v>50</v>
      </c>
      <c r="D24" s="19">
        <v>0</v>
      </c>
      <c r="E24" s="19">
        <v>150000000</v>
      </c>
      <c r="F24" s="19">
        <v>0</v>
      </c>
      <c r="G24" s="19">
        <v>0</v>
      </c>
      <c r="H24" s="19">
        <v>0</v>
      </c>
      <c r="I24" s="19">
        <v>0</v>
      </c>
      <c r="J24" s="19">
        <v>150000000</v>
      </c>
    </row>
    <row r="25" spans="1:10" ht="14.25" outlineLevel="2">
      <c r="A25" s="17" t="s">
        <v>26</v>
      </c>
      <c r="B25" s="17" t="s">
        <v>51</v>
      </c>
      <c r="C25" s="18" t="s">
        <v>52</v>
      </c>
      <c r="D25" s="19">
        <v>0</v>
      </c>
      <c r="E25" s="19">
        <v>80706068.19</v>
      </c>
      <c r="F25" s="19">
        <v>0</v>
      </c>
      <c r="G25" s="19">
        <v>1298641727.89</v>
      </c>
      <c r="H25" s="19">
        <v>1364368209.72</v>
      </c>
      <c r="I25" s="19">
        <v>0</v>
      </c>
      <c r="J25" s="19">
        <v>2743716005.8</v>
      </c>
    </row>
    <row r="26" spans="1:10" ht="14.25" outlineLevel="2">
      <c r="A26" s="17" t="s">
        <v>26</v>
      </c>
      <c r="B26" s="17" t="s">
        <v>53</v>
      </c>
      <c r="C26" s="18" t="s">
        <v>54</v>
      </c>
      <c r="D26" s="19">
        <v>0</v>
      </c>
      <c r="E26" s="19">
        <v>652005000</v>
      </c>
      <c r="F26" s="19">
        <v>0</v>
      </c>
      <c r="G26" s="19">
        <v>18415182.51</v>
      </c>
      <c r="H26" s="19">
        <v>19393030.93</v>
      </c>
      <c r="I26" s="19">
        <v>0</v>
      </c>
      <c r="J26" s="19">
        <v>689813213.44</v>
      </c>
    </row>
    <row r="27" spans="1:10" ht="14.25" outlineLevel="2">
      <c r="A27" s="17" t="s">
        <v>26</v>
      </c>
      <c r="B27" s="17" t="s">
        <v>55</v>
      </c>
      <c r="C27" s="18" t="s">
        <v>56</v>
      </c>
      <c r="D27" s="19">
        <v>0</v>
      </c>
      <c r="E27" s="19">
        <v>0</v>
      </c>
      <c r="F27" s="19">
        <v>0</v>
      </c>
      <c r="G27" s="19">
        <v>398270419.41</v>
      </c>
      <c r="H27" s="19">
        <v>392422303.16</v>
      </c>
      <c r="I27" s="19">
        <v>0</v>
      </c>
      <c r="J27" s="19">
        <v>790692722.57</v>
      </c>
    </row>
    <row r="28" spans="1:10" ht="14.25" outlineLevel="2">
      <c r="A28" s="17" t="s">
        <v>26</v>
      </c>
      <c r="B28" s="17" t="s">
        <v>57</v>
      </c>
      <c r="C28" s="18" t="s">
        <v>58</v>
      </c>
      <c r="D28" s="19">
        <v>335071680.02</v>
      </c>
      <c r="E28" s="19">
        <v>2487729669.59</v>
      </c>
      <c r="F28" s="19">
        <v>0</v>
      </c>
      <c r="G28" s="19">
        <v>1078071147.89</v>
      </c>
      <c r="H28" s="19">
        <v>1197041580</v>
      </c>
      <c r="I28" s="19">
        <v>0</v>
      </c>
      <c r="J28" s="19">
        <v>5097914077.5</v>
      </c>
    </row>
    <row r="29" spans="1:10" ht="14.25" outlineLevel="2">
      <c r="A29" s="17" t="s">
        <v>26</v>
      </c>
      <c r="B29" s="17" t="s">
        <v>59</v>
      </c>
      <c r="C29" s="18" t="s">
        <v>60</v>
      </c>
      <c r="D29" s="19">
        <v>20907196</v>
      </c>
      <c r="E29" s="19">
        <v>308985569.83</v>
      </c>
      <c r="F29" s="19">
        <v>0</v>
      </c>
      <c r="G29" s="19">
        <v>836684254.07</v>
      </c>
      <c r="H29" s="19">
        <v>1012976273.85</v>
      </c>
      <c r="I29" s="19">
        <v>0</v>
      </c>
      <c r="J29" s="19">
        <v>2179553293.75</v>
      </c>
    </row>
    <row r="30" spans="1:10" s="25" customFormat="1" ht="49.5" customHeight="1" outlineLevel="1">
      <c r="A30" s="21" t="s">
        <v>61</v>
      </c>
      <c r="B30" s="22"/>
      <c r="C30" s="23"/>
      <c r="D30" s="24">
        <f>SUBTOTAL(9,D10:D29)</f>
        <v>2260148366.45</v>
      </c>
      <c r="E30" s="24">
        <f>SUBTOTAL(9,E10:E29)</f>
        <v>5456113127.83</v>
      </c>
      <c r="F30" s="24">
        <f>SUBTOTAL(9,F10:F29)</f>
        <v>165484788.74</v>
      </c>
      <c r="G30" s="24">
        <f>SUBTOTAL(9,G10:G29)</f>
        <v>7051218335.96</v>
      </c>
      <c r="H30" s="24">
        <f>SUBTOTAL(9,H10:H29)</f>
        <v>7332875624.440001</v>
      </c>
      <c r="I30" s="24">
        <f>SUBTOTAL(9,I10:I29)</f>
        <v>133765974.8</v>
      </c>
      <c r="J30" s="24">
        <f>SUBTOTAL(9,J10:J29)</f>
        <v>22399606218.22</v>
      </c>
    </row>
    <row r="31" spans="1:10" ht="14.25" outlineLevel="2">
      <c r="A31" s="17" t="s">
        <v>62</v>
      </c>
      <c r="B31" s="17" t="s">
        <v>59</v>
      </c>
      <c r="C31" s="18" t="s">
        <v>60</v>
      </c>
      <c r="D31" s="19">
        <v>3567750</v>
      </c>
      <c r="E31" s="19">
        <v>3571330</v>
      </c>
      <c r="F31" s="19">
        <v>0</v>
      </c>
      <c r="G31" s="19">
        <v>0</v>
      </c>
      <c r="H31" s="19">
        <v>0</v>
      </c>
      <c r="I31" s="19">
        <v>0</v>
      </c>
      <c r="J31" s="19">
        <v>7139080</v>
      </c>
    </row>
    <row r="32" spans="1:10" s="25" customFormat="1" ht="49.5" customHeight="1" outlineLevel="1">
      <c r="A32" s="21" t="s">
        <v>63</v>
      </c>
      <c r="B32" s="22"/>
      <c r="C32" s="23"/>
      <c r="D32" s="24">
        <f>SUBTOTAL(9,D31:D31)</f>
        <v>3567750</v>
      </c>
      <c r="E32" s="24">
        <f>SUBTOTAL(9,E31:E31)</f>
        <v>3571330</v>
      </c>
      <c r="F32" s="24">
        <f>SUBTOTAL(9,F31:F31)</f>
        <v>0</v>
      </c>
      <c r="G32" s="24">
        <f>SUBTOTAL(9,G31:G31)</f>
        <v>0</v>
      </c>
      <c r="H32" s="24">
        <f>SUBTOTAL(9,H31:H31)</f>
        <v>0</v>
      </c>
      <c r="I32" s="24">
        <f>SUBTOTAL(9,I31:I31)</f>
        <v>0</v>
      </c>
      <c r="J32" s="24">
        <f>SUBTOTAL(9,J31:J31)</f>
        <v>7139080</v>
      </c>
    </row>
    <row r="33" spans="1:10" ht="14.25" outlineLevel="2">
      <c r="A33" s="17" t="s">
        <v>64</v>
      </c>
      <c r="B33" s="17" t="s">
        <v>65</v>
      </c>
      <c r="C33" s="18" t="s">
        <v>66</v>
      </c>
      <c r="D33" s="26">
        <v>0</v>
      </c>
      <c r="E33" s="26">
        <v>0</v>
      </c>
      <c r="F33" s="26">
        <v>0</v>
      </c>
      <c r="G33" s="26">
        <v>81772973275</v>
      </c>
      <c r="H33" s="26">
        <v>80472007243</v>
      </c>
      <c r="I33" s="26">
        <v>0</v>
      </c>
      <c r="J33" s="26">
        <v>162244980518</v>
      </c>
    </row>
    <row r="34" spans="1:10" ht="14.25" outlineLevel="2">
      <c r="A34" s="17" t="s">
        <v>64</v>
      </c>
      <c r="B34" s="17" t="s">
        <v>27</v>
      </c>
      <c r="C34" s="18" t="s">
        <v>28</v>
      </c>
      <c r="D34" s="26">
        <v>0</v>
      </c>
      <c r="E34" s="26">
        <v>0</v>
      </c>
      <c r="F34" s="26">
        <v>142601199526</v>
      </c>
      <c r="G34" s="26">
        <v>1950000000</v>
      </c>
      <c r="H34" s="26">
        <v>1950000000</v>
      </c>
      <c r="I34" s="26">
        <v>141594819115</v>
      </c>
      <c r="J34" s="26">
        <v>288096018641</v>
      </c>
    </row>
    <row r="35" spans="1:10" ht="14.25" outlineLevel="2">
      <c r="A35" s="17" t="s">
        <v>64</v>
      </c>
      <c r="B35" s="17" t="s">
        <v>67</v>
      </c>
      <c r="C35" s="18" t="s">
        <v>68</v>
      </c>
      <c r="D35" s="26">
        <v>2101041653</v>
      </c>
      <c r="E35" s="26">
        <v>4325935400</v>
      </c>
      <c r="F35" s="26">
        <v>0</v>
      </c>
      <c r="G35" s="26">
        <v>0</v>
      </c>
      <c r="H35" s="26">
        <v>0</v>
      </c>
      <c r="I35" s="26">
        <v>0</v>
      </c>
      <c r="J35" s="26">
        <v>6426977053</v>
      </c>
    </row>
    <row r="36" spans="1:10" ht="14.25" outlineLevel="2">
      <c r="A36" s="17" t="s">
        <v>64</v>
      </c>
      <c r="B36" s="17" t="s">
        <v>69</v>
      </c>
      <c r="C36" s="18" t="s">
        <v>70</v>
      </c>
      <c r="D36" s="26">
        <v>1199999824</v>
      </c>
      <c r="E36" s="26">
        <v>0</v>
      </c>
      <c r="F36" s="26">
        <v>13287013316</v>
      </c>
      <c r="G36" s="26">
        <v>124278091254</v>
      </c>
      <c r="H36" s="26">
        <v>126086806382</v>
      </c>
      <c r="I36" s="26">
        <v>13087013316</v>
      </c>
      <c r="J36" s="26">
        <v>277938924092</v>
      </c>
    </row>
    <row r="37" spans="1:10" ht="14.25" outlineLevel="2">
      <c r="A37" s="17" t="s">
        <v>64</v>
      </c>
      <c r="B37" s="17" t="s">
        <v>71</v>
      </c>
      <c r="C37" s="18" t="s">
        <v>72</v>
      </c>
      <c r="D37" s="26">
        <v>0</v>
      </c>
      <c r="E37" s="26">
        <v>0</v>
      </c>
      <c r="F37" s="26">
        <v>0</v>
      </c>
      <c r="G37" s="26">
        <v>186158593299</v>
      </c>
      <c r="H37" s="26">
        <v>196190076045</v>
      </c>
      <c r="I37" s="26">
        <v>0</v>
      </c>
      <c r="J37" s="26">
        <v>382348669344</v>
      </c>
    </row>
    <row r="38" spans="1:10" ht="14.25" outlineLevel="2">
      <c r="A38" s="17" t="s">
        <v>64</v>
      </c>
      <c r="B38" s="17" t="s">
        <v>73</v>
      </c>
      <c r="C38" s="18" t="s">
        <v>74</v>
      </c>
      <c r="D38" s="26">
        <v>0</v>
      </c>
      <c r="E38" s="26">
        <v>0</v>
      </c>
      <c r="F38" s="26">
        <v>70595499903</v>
      </c>
      <c r="G38" s="26">
        <v>396660859146</v>
      </c>
      <c r="H38" s="26">
        <v>402981691664</v>
      </c>
      <c r="I38" s="26">
        <v>69897870503</v>
      </c>
      <c r="J38" s="26">
        <v>940135921216</v>
      </c>
    </row>
    <row r="39" spans="1:10" ht="14.25" outlineLevel="2">
      <c r="A39" s="17" t="s">
        <v>64</v>
      </c>
      <c r="B39" s="17" t="s">
        <v>17</v>
      </c>
      <c r="C39" s="18" t="s">
        <v>18</v>
      </c>
      <c r="D39" s="26">
        <v>8001889986</v>
      </c>
      <c r="E39" s="26">
        <v>704922584</v>
      </c>
      <c r="F39" s="26">
        <v>11120000000</v>
      </c>
      <c r="G39" s="26">
        <v>0</v>
      </c>
      <c r="H39" s="26">
        <v>0</v>
      </c>
      <c r="I39" s="26">
        <v>6720000000</v>
      </c>
      <c r="J39" s="26">
        <v>26546812570</v>
      </c>
    </row>
    <row r="40" spans="1:10" ht="14.25" outlineLevel="2">
      <c r="A40" s="17" t="s">
        <v>64</v>
      </c>
      <c r="B40" s="17" t="s">
        <v>29</v>
      </c>
      <c r="C40" s="18" t="s">
        <v>30</v>
      </c>
      <c r="D40" s="26">
        <v>6613964637</v>
      </c>
      <c r="E40" s="26">
        <v>3030827961</v>
      </c>
      <c r="F40" s="26">
        <v>0</v>
      </c>
      <c r="G40" s="26">
        <v>6601217173</v>
      </c>
      <c r="H40" s="26">
        <v>6747880256</v>
      </c>
      <c r="I40" s="26">
        <v>0</v>
      </c>
      <c r="J40" s="26">
        <v>22993890027</v>
      </c>
    </row>
    <row r="41" spans="1:10" ht="14.25" outlineLevel="2">
      <c r="A41" s="17" t="s">
        <v>64</v>
      </c>
      <c r="B41" s="17" t="s">
        <v>75</v>
      </c>
      <c r="C41" s="18" t="s">
        <v>76</v>
      </c>
      <c r="D41" s="26">
        <v>5147182984</v>
      </c>
      <c r="E41" s="26">
        <v>505029922</v>
      </c>
      <c r="F41" s="26">
        <v>0</v>
      </c>
      <c r="G41" s="26">
        <v>15685936167</v>
      </c>
      <c r="H41" s="26">
        <v>15986341609</v>
      </c>
      <c r="I41" s="26">
        <v>0</v>
      </c>
      <c r="J41" s="26">
        <v>37324490682</v>
      </c>
    </row>
    <row r="42" spans="1:10" ht="14.25" outlineLevel="2">
      <c r="A42" s="17" t="s">
        <v>64</v>
      </c>
      <c r="B42" s="17" t="s">
        <v>77</v>
      </c>
      <c r="C42" s="18" t="s">
        <v>78</v>
      </c>
      <c r="D42" s="26">
        <v>22634702765</v>
      </c>
      <c r="E42" s="26">
        <v>1707706288</v>
      </c>
      <c r="F42" s="26">
        <v>80662553131</v>
      </c>
      <c r="G42" s="26">
        <v>4043751423</v>
      </c>
      <c r="H42" s="26">
        <v>4309816541</v>
      </c>
      <c r="I42" s="26">
        <v>80462517227</v>
      </c>
      <c r="J42" s="26">
        <v>193821047375</v>
      </c>
    </row>
    <row r="43" spans="1:10" ht="14.25" outlineLevel="2">
      <c r="A43" s="17" t="s">
        <v>64</v>
      </c>
      <c r="B43" s="17" t="s">
        <v>79</v>
      </c>
      <c r="C43" s="18" t="s">
        <v>80</v>
      </c>
      <c r="D43" s="26">
        <v>32813983060</v>
      </c>
      <c r="E43" s="26">
        <v>41494934932</v>
      </c>
      <c r="F43" s="26">
        <v>204139156180</v>
      </c>
      <c r="G43" s="26">
        <v>137713636571</v>
      </c>
      <c r="H43" s="26">
        <v>133151385970</v>
      </c>
      <c r="I43" s="26">
        <v>200343985880</v>
      </c>
      <c r="J43" s="26">
        <v>749657082593</v>
      </c>
    </row>
    <row r="44" spans="1:10" ht="14.25" outlineLevel="2">
      <c r="A44" s="17" t="s">
        <v>64</v>
      </c>
      <c r="B44" s="17" t="s">
        <v>81</v>
      </c>
      <c r="C44" s="18" t="s">
        <v>82</v>
      </c>
      <c r="D44" s="26">
        <v>0</v>
      </c>
      <c r="E44" s="26">
        <v>0</v>
      </c>
      <c r="F44" s="26">
        <v>2005058936</v>
      </c>
      <c r="G44" s="26">
        <v>44310222022</v>
      </c>
      <c r="H44" s="26">
        <v>44459014748</v>
      </c>
      <c r="I44" s="26">
        <v>2005058936</v>
      </c>
      <c r="J44" s="26">
        <v>92779354642</v>
      </c>
    </row>
    <row r="45" spans="1:10" ht="14.25" outlineLevel="2">
      <c r="A45" s="17" t="s">
        <v>64</v>
      </c>
      <c r="B45" s="17" t="s">
        <v>19</v>
      </c>
      <c r="C45" s="18" t="s">
        <v>20</v>
      </c>
      <c r="D45" s="26">
        <v>9472280131</v>
      </c>
      <c r="E45" s="26">
        <v>23801150827</v>
      </c>
      <c r="F45" s="26">
        <v>1085017847313</v>
      </c>
      <c r="G45" s="26">
        <v>44047700603</v>
      </c>
      <c r="H45" s="26">
        <v>43348871302</v>
      </c>
      <c r="I45" s="26">
        <v>1089316234224</v>
      </c>
      <c r="J45" s="26">
        <v>2295004084400</v>
      </c>
    </row>
    <row r="46" spans="1:10" ht="14.25" outlineLevel="2">
      <c r="A46" s="17" t="s">
        <v>64</v>
      </c>
      <c r="B46" s="17" t="s">
        <v>83</v>
      </c>
      <c r="C46" s="18" t="s">
        <v>84</v>
      </c>
      <c r="D46" s="26">
        <v>1402927529</v>
      </c>
      <c r="E46" s="26">
        <v>6851943493</v>
      </c>
      <c r="F46" s="26">
        <v>0</v>
      </c>
      <c r="G46" s="26">
        <v>0</v>
      </c>
      <c r="H46" s="26">
        <v>0</v>
      </c>
      <c r="I46" s="26">
        <v>0</v>
      </c>
      <c r="J46" s="26">
        <v>8254871022</v>
      </c>
    </row>
    <row r="47" spans="1:10" ht="14.25" outlineLevel="2">
      <c r="A47" s="17" t="s">
        <v>64</v>
      </c>
      <c r="B47" s="17" t="s">
        <v>85</v>
      </c>
      <c r="C47" s="18" t="s">
        <v>86</v>
      </c>
      <c r="D47" s="26">
        <v>2098278762</v>
      </c>
      <c r="E47" s="26">
        <v>100642656</v>
      </c>
      <c r="F47" s="26">
        <v>121713720000</v>
      </c>
      <c r="G47" s="26">
        <v>0</v>
      </c>
      <c r="H47" s="26">
        <v>0</v>
      </c>
      <c r="I47" s="26">
        <v>97938950000</v>
      </c>
      <c r="J47" s="26">
        <v>221851591418</v>
      </c>
    </row>
    <row r="48" spans="1:10" ht="14.25" outlineLevel="2">
      <c r="A48" s="17" t="s">
        <v>64</v>
      </c>
      <c r="B48" s="17" t="s">
        <v>31</v>
      </c>
      <c r="C48" s="18" t="s">
        <v>32</v>
      </c>
      <c r="D48" s="26">
        <v>116239377</v>
      </c>
      <c r="E48" s="26">
        <v>0</v>
      </c>
      <c r="F48" s="26">
        <v>0</v>
      </c>
      <c r="G48" s="26">
        <v>358955390687</v>
      </c>
      <c r="H48" s="26">
        <v>393449671316</v>
      </c>
      <c r="I48" s="26">
        <v>0</v>
      </c>
      <c r="J48" s="26">
        <v>752521301380</v>
      </c>
    </row>
    <row r="49" spans="1:10" ht="14.25" outlineLevel="2">
      <c r="A49" s="17" t="s">
        <v>64</v>
      </c>
      <c r="B49" s="17" t="s">
        <v>87</v>
      </c>
      <c r="C49" s="18" t="s">
        <v>88</v>
      </c>
      <c r="D49" s="26">
        <v>0</v>
      </c>
      <c r="E49" s="26">
        <v>0</v>
      </c>
      <c r="F49" s="26">
        <v>40009907899</v>
      </c>
      <c r="G49" s="26">
        <v>33927817066</v>
      </c>
      <c r="H49" s="26">
        <v>33794092390</v>
      </c>
      <c r="I49" s="26">
        <v>40378957776</v>
      </c>
      <c r="J49" s="26">
        <v>148110775131</v>
      </c>
    </row>
    <row r="50" spans="1:10" ht="14.25" outlineLevel="2">
      <c r="A50" s="17" t="s">
        <v>64</v>
      </c>
      <c r="B50" s="17" t="s">
        <v>89</v>
      </c>
      <c r="C50" s="18" t="s">
        <v>90</v>
      </c>
      <c r="D50" s="26">
        <v>1606373318</v>
      </c>
      <c r="E50" s="26">
        <v>808827816</v>
      </c>
      <c r="F50" s="26">
        <v>0</v>
      </c>
      <c r="G50" s="26">
        <v>29585063889</v>
      </c>
      <c r="H50" s="26">
        <v>29482909258</v>
      </c>
      <c r="I50" s="26">
        <v>0</v>
      </c>
      <c r="J50" s="26">
        <v>61483174281</v>
      </c>
    </row>
    <row r="51" spans="1:10" ht="14.25" outlineLevel="2">
      <c r="A51" s="17" t="s">
        <v>64</v>
      </c>
      <c r="B51" s="17" t="s">
        <v>91</v>
      </c>
      <c r="C51" s="18" t="s">
        <v>92</v>
      </c>
      <c r="D51" s="26">
        <v>0</v>
      </c>
      <c r="E51" s="26">
        <v>801449500</v>
      </c>
      <c r="F51" s="26">
        <v>0</v>
      </c>
      <c r="G51" s="26">
        <v>50713209840</v>
      </c>
      <c r="H51" s="26">
        <v>46308332982</v>
      </c>
      <c r="I51" s="26">
        <v>0</v>
      </c>
      <c r="J51" s="26">
        <v>97822992322</v>
      </c>
    </row>
    <row r="52" spans="1:10" ht="14.25" outlineLevel="2">
      <c r="A52" s="17" t="s">
        <v>64</v>
      </c>
      <c r="B52" s="17" t="s">
        <v>93</v>
      </c>
      <c r="C52" s="18" t="s">
        <v>94</v>
      </c>
      <c r="D52" s="26">
        <v>500000000</v>
      </c>
      <c r="E52" s="26">
        <v>0</v>
      </c>
      <c r="F52" s="26">
        <v>207231663182</v>
      </c>
      <c r="G52" s="26">
        <v>320000000</v>
      </c>
      <c r="H52" s="26">
        <v>320000000</v>
      </c>
      <c r="I52" s="26">
        <v>211187897124</v>
      </c>
      <c r="J52" s="26">
        <v>419559560306</v>
      </c>
    </row>
    <row r="53" spans="1:10" ht="14.25" outlineLevel="2">
      <c r="A53" s="17" t="s">
        <v>64</v>
      </c>
      <c r="B53" s="17" t="s">
        <v>95</v>
      </c>
      <c r="C53" s="18" t="s">
        <v>96</v>
      </c>
      <c r="D53" s="26">
        <v>720000000</v>
      </c>
      <c r="E53" s="26">
        <v>2390236680</v>
      </c>
      <c r="F53" s="26">
        <v>0</v>
      </c>
      <c r="G53" s="26">
        <v>98380923823</v>
      </c>
      <c r="H53" s="26">
        <v>95308153936</v>
      </c>
      <c r="I53" s="26">
        <v>0</v>
      </c>
      <c r="J53" s="26">
        <v>196799314439</v>
      </c>
    </row>
    <row r="54" spans="1:10" ht="14.25" outlineLevel="2">
      <c r="A54" s="17" t="s">
        <v>64</v>
      </c>
      <c r="B54" s="17" t="s">
        <v>97</v>
      </c>
      <c r="C54" s="18" t="s">
        <v>98</v>
      </c>
      <c r="D54" s="26">
        <v>0</v>
      </c>
      <c r="E54" s="26">
        <v>0</v>
      </c>
      <c r="F54" s="26">
        <v>186437500000</v>
      </c>
      <c r="G54" s="26">
        <v>0</v>
      </c>
      <c r="H54" s="26">
        <v>0</v>
      </c>
      <c r="I54" s="26">
        <v>183397500000</v>
      </c>
      <c r="J54" s="26">
        <v>369835000000</v>
      </c>
    </row>
    <row r="55" spans="1:10" ht="14.25" outlineLevel="2">
      <c r="A55" s="17" t="s">
        <v>64</v>
      </c>
      <c r="B55" s="17" t="s">
        <v>99</v>
      </c>
      <c r="C55" s="18" t="s">
        <v>100</v>
      </c>
      <c r="D55" s="26">
        <v>18320526424</v>
      </c>
      <c r="E55" s="26">
        <v>1031373462</v>
      </c>
      <c r="F55" s="26">
        <v>410000000</v>
      </c>
      <c r="G55" s="26">
        <v>39738986391</v>
      </c>
      <c r="H55" s="26">
        <v>40448268265</v>
      </c>
      <c r="I55" s="26">
        <v>3931000000</v>
      </c>
      <c r="J55" s="26">
        <v>103880154542</v>
      </c>
    </row>
    <row r="56" spans="1:10" ht="14.25" outlineLevel="2">
      <c r="A56" s="17" t="s">
        <v>64</v>
      </c>
      <c r="B56" s="17" t="s">
        <v>101</v>
      </c>
      <c r="C56" s="18" t="s">
        <v>102</v>
      </c>
      <c r="D56" s="26">
        <v>2850586610</v>
      </c>
      <c r="E56" s="26">
        <v>4417254249</v>
      </c>
      <c r="F56" s="26">
        <v>0</v>
      </c>
      <c r="G56" s="26">
        <v>0</v>
      </c>
      <c r="H56" s="26">
        <v>0</v>
      </c>
      <c r="I56" s="26">
        <v>0</v>
      </c>
      <c r="J56" s="26">
        <v>7267840859</v>
      </c>
    </row>
    <row r="57" spans="1:10" ht="14.25" outlineLevel="2">
      <c r="A57" s="17" t="s">
        <v>64</v>
      </c>
      <c r="B57" s="17" t="s">
        <v>103</v>
      </c>
      <c r="C57" s="18" t="s">
        <v>104</v>
      </c>
      <c r="D57" s="26">
        <v>6561572438</v>
      </c>
      <c r="E57" s="26">
        <v>7664800072</v>
      </c>
      <c r="F57" s="26">
        <v>0</v>
      </c>
      <c r="G57" s="26">
        <v>0</v>
      </c>
      <c r="H57" s="26">
        <v>0</v>
      </c>
      <c r="I57" s="26">
        <v>0</v>
      </c>
      <c r="J57" s="26">
        <v>14226372510</v>
      </c>
    </row>
    <row r="58" spans="1:10" ht="14.25" outlineLevel="2">
      <c r="A58" s="17" t="s">
        <v>64</v>
      </c>
      <c r="B58" s="17" t="s">
        <v>105</v>
      </c>
      <c r="C58" s="18" t="s">
        <v>106</v>
      </c>
      <c r="D58" s="26">
        <v>316060925</v>
      </c>
      <c r="E58" s="26">
        <v>0</v>
      </c>
      <c r="F58" s="26">
        <v>187892000000</v>
      </c>
      <c r="G58" s="26">
        <v>0</v>
      </c>
      <c r="H58" s="26">
        <v>0</v>
      </c>
      <c r="I58" s="26">
        <v>195896000000</v>
      </c>
      <c r="J58" s="26">
        <v>384104060925</v>
      </c>
    </row>
    <row r="59" spans="1:10" ht="14.25" outlineLevel="2">
      <c r="A59" s="17" t="s">
        <v>64</v>
      </c>
      <c r="B59" s="17" t="s">
        <v>107</v>
      </c>
      <c r="C59" s="18" t="s">
        <v>108</v>
      </c>
      <c r="D59" s="26">
        <v>0</v>
      </c>
      <c r="E59" s="26">
        <v>123797240</v>
      </c>
      <c r="F59" s="26">
        <v>0</v>
      </c>
      <c r="G59" s="26">
        <v>91287574</v>
      </c>
      <c r="H59" s="26">
        <v>91211185</v>
      </c>
      <c r="I59" s="26">
        <v>0</v>
      </c>
      <c r="J59" s="26">
        <v>306295999</v>
      </c>
    </row>
    <row r="60" spans="1:10" ht="14.25" outlineLevel="2">
      <c r="A60" s="17" t="s">
        <v>64</v>
      </c>
      <c r="B60" s="17" t="s">
        <v>109</v>
      </c>
      <c r="C60" s="18" t="s">
        <v>110</v>
      </c>
      <c r="D60" s="26">
        <v>28007185755</v>
      </c>
      <c r="E60" s="26">
        <v>29800813138</v>
      </c>
      <c r="F60" s="26">
        <v>0</v>
      </c>
      <c r="G60" s="26">
        <v>230564084971</v>
      </c>
      <c r="H60" s="26">
        <v>230553001422</v>
      </c>
      <c r="I60" s="26">
        <v>0</v>
      </c>
      <c r="J60" s="26">
        <v>518925085286</v>
      </c>
    </row>
    <row r="61" spans="1:10" ht="14.25" outlineLevel="2">
      <c r="A61" s="17" t="s">
        <v>64</v>
      </c>
      <c r="B61" s="17" t="s">
        <v>111</v>
      </c>
      <c r="C61" s="18" t="s">
        <v>112</v>
      </c>
      <c r="D61" s="26">
        <v>0</v>
      </c>
      <c r="E61" s="26">
        <v>0</v>
      </c>
      <c r="F61" s="26">
        <v>0</v>
      </c>
      <c r="G61" s="26">
        <v>37359065570</v>
      </c>
      <c r="H61" s="26">
        <v>39295259170</v>
      </c>
      <c r="I61" s="26">
        <v>0</v>
      </c>
      <c r="J61" s="26">
        <v>76654324740</v>
      </c>
    </row>
    <row r="62" spans="1:10" ht="14.25" outlineLevel="2">
      <c r="A62" s="17" t="s">
        <v>64</v>
      </c>
      <c r="B62" s="17" t="s">
        <v>113</v>
      </c>
      <c r="C62" s="18" t="s">
        <v>114</v>
      </c>
      <c r="D62" s="26">
        <v>5621574003</v>
      </c>
      <c r="E62" s="26">
        <v>12731115971</v>
      </c>
      <c r="F62" s="26">
        <v>10672665328</v>
      </c>
      <c r="G62" s="26">
        <v>45267721825</v>
      </c>
      <c r="H62" s="26">
        <v>43766448908</v>
      </c>
      <c r="I62" s="26">
        <v>10022561528</v>
      </c>
      <c r="J62" s="26">
        <v>128082087563</v>
      </c>
    </row>
    <row r="63" spans="1:10" ht="14.25" outlineLevel="2">
      <c r="A63" s="17" t="s">
        <v>64</v>
      </c>
      <c r="B63" s="17" t="s">
        <v>115</v>
      </c>
      <c r="C63" s="18" t="s">
        <v>116</v>
      </c>
      <c r="D63" s="26">
        <v>0</v>
      </c>
      <c r="E63" s="26">
        <v>151364518</v>
      </c>
      <c r="F63" s="26">
        <v>0</v>
      </c>
      <c r="G63" s="26">
        <v>5275223895</v>
      </c>
      <c r="H63" s="26">
        <v>5182564122</v>
      </c>
      <c r="I63" s="26">
        <v>0</v>
      </c>
      <c r="J63" s="26">
        <v>10609152535</v>
      </c>
    </row>
    <row r="64" spans="1:10" ht="14.25" outlineLevel="2">
      <c r="A64" s="17" t="s">
        <v>64</v>
      </c>
      <c r="B64" s="17" t="s">
        <v>33</v>
      </c>
      <c r="C64" s="18" t="s">
        <v>34</v>
      </c>
      <c r="D64" s="26">
        <v>30052792698</v>
      </c>
      <c r="E64" s="26">
        <v>31961907436</v>
      </c>
      <c r="F64" s="26">
        <v>0</v>
      </c>
      <c r="G64" s="26">
        <v>441749832214</v>
      </c>
      <c r="H64" s="26">
        <v>438050690330</v>
      </c>
      <c r="I64" s="26">
        <v>0</v>
      </c>
      <c r="J64" s="26">
        <v>941815222678</v>
      </c>
    </row>
    <row r="65" spans="1:10" ht="14.25" outlineLevel="2">
      <c r="A65" s="17" t="s">
        <v>64</v>
      </c>
      <c r="B65" s="17" t="s">
        <v>117</v>
      </c>
      <c r="C65" s="18" t="s">
        <v>118</v>
      </c>
      <c r="D65" s="26">
        <v>4299999776</v>
      </c>
      <c r="E65" s="26">
        <v>0</v>
      </c>
      <c r="F65" s="26">
        <v>0</v>
      </c>
      <c r="G65" s="26">
        <v>8049248888</v>
      </c>
      <c r="H65" s="26">
        <v>7833103453</v>
      </c>
      <c r="I65" s="26">
        <v>0</v>
      </c>
      <c r="J65" s="26">
        <v>20182352117</v>
      </c>
    </row>
    <row r="66" spans="1:10" ht="14.25" outlineLevel="2">
      <c r="A66" s="17" t="s">
        <v>64</v>
      </c>
      <c r="B66" s="17" t="s">
        <v>119</v>
      </c>
      <c r="C66" s="18" t="s">
        <v>120</v>
      </c>
      <c r="D66" s="26">
        <v>1297846964</v>
      </c>
      <c r="E66" s="26">
        <v>7485491779</v>
      </c>
      <c r="F66" s="26">
        <v>39157921534</v>
      </c>
      <c r="G66" s="26">
        <v>71741967740</v>
      </c>
      <c r="H66" s="26">
        <v>72876638778</v>
      </c>
      <c r="I66" s="26">
        <v>39939132473</v>
      </c>
      <c r="J66" s="26">
        <v>232498999268</v>
      </c>
    </row>
    <row r="67" spans="1:10" ht="14.25" outlineLevel="2">
      <c r="A67" s="17" t="s">
        <v>64</v>
      </c>
      <c r="B67" s="17" t="s">
        <v>35</v>
      </c>
      <c r="C67" s="18" t="s">
        <v>36</v>
      </c>
      <c r="D67" s="26">
        <v>900000000</v>
      </c>
      <c r="E67" s="26">
        <v>500000000</v>
      </c>
      <c r="F67" s="26">
        <v>100000000</v>
      </c>
      <c r="G67" s="26">
        <v>138548682473</v>
      </c>
      <c r="H67" s="26">
        <v>137116609131</v>
      </c>
      <c r="I67" s="26">
        <v>100000000</v>
      </c>
      <c r="J67" s="26">
        <v>277265291604</v>
      </c>
    </row>
    <row r="68" spans="1:10" ht="14.25" outlineLevel="2">
      <c r="A68" s="17" t="s">
        <v>64</v>
      </c>
      <c r="B68" s="17" t="s">
        <v>121</v>
      </c>
      <c r="C68" s="18" t="s">
        <v>122</v>
      </c>
      <c r="D68" s="26">
        <v>5966913901</v>
      </c>
      <c r="E68" s="26">
        <v>3690592726</v>
      </c>
      <c r="F68" s="26">
        <v>11402079982</v>
      </c>
      <c r="G68" s="26">
        <v>138645364128</v>
      </c>
      <c r="H68" s="26">
        <v>138211558180</v>
      </c>
      <c r="I68" s="26">
        <v>11402079982</v>
      </c>
      <c r="J68" s="26">
        <v>309318588899</v>
      </c>
    </row>
    <row r="69" spans="1:10" ht="14.25" outlineLevel="2">
      <c r="A69" s="17" t="s">
        <v>64</v>
      </c>
      <c r="B69" s="17" t="s">
        <v>21</v>
      </c>
      <c r="C69" s="18" t="s">
        <v>22</v>
      </c>
      <c r="D69" s="26">
        <v>0</v>
      </c>
      <c r="E69" s="26">
        <v>11450177307</v>
      </c>
      <c r="F69" s="26">
        <v>0</v>
      </c>
      <c r="G69" s="26">
        <v>830758845666</v>
      </c>
      <c r="H69" s="26">
        <v>819172324860</v>
      </c>
      <c r="I69" s="26">
        <v>0</v>
      </c>
      <c r="J69" s="26">
        <v>1661381347833</v>
      </c>
    </row>
    <row r="70" spans="1:10" ht="14.25" outlineLevel="2">
      <c r="A70" s="17" t="s">
        <v>64</v>
      </c>
      <c r="B70" s="17" t="s">
        <v>123</v>
      </c>
      <c r="C70" s="18" t="s">
        <v>124</v>
      </c>
      <c r="D70" s="26">
        <v>600992704</v>
      </c>
      <c r="E70" s="26">
        <v>8719630908</v>
      </c>
      <c r="F70" s="26">
        <v>0</v>
      </c>
      <c r="G70" s="26">
        <v>1037499703782</v>
      </c>
      <c r="H70" s="26">
        <v>1040759854310</v>
      </c>
      <c r="I70" s="26">
        <v>0</v>
      </c>
      <c r="J70" s="26">
        <v>2087580181704</v>
      </c>
    </row>
    <row r="71" spans="1:10" ht="14.25" outlineLevel="2">
      <c r="A71" s="17" t="s">
        <v>64</v>
      </c>
      <c r="B71" s="17" t="s">
        <v>125</v>
      </c>
      <c r="C71" s="18" t="s">
        <v>126</v>
      </c>
      <c r="D71" s="26">
        <v>7092178580</v>
      </c>
      <c r="E71" s="26">
        <v>4759271</v>
      </c>
      <c r="F71" s="26">
        <v>5350557624</v>
      </c>
      <c r="G71" s="26">
        <v>1541084978054</v>
      </c>
      <c r="H71" s="26">
        <v>1543888951456</v>
      </c>
      <c r="I71" s="26">
        <v>3850557624</v>
      </c>
      <c r="J71" s="26">
        <v>3101271982609</v>
      </c>
    </row>
    <row r="72" spans="1:10" ht="14.25" outlineLevel="2">
      <c r="A72" s="17" t="s">
        <v>64</v>
      </c>
      <c r="B72" s="17" t="s">
        <v>127</v>
      </c>
      <c r="C72" s="18" t="s">
        <v>128</v>
      </c>
      <c r="D72" s="26">
        <v>10156624237</v>
      </c>
      <c r="E72" s="26">
        <v>1833763670</v>
      </c>
      <c r="F72" s="26">
        <v>16478576430</v>
      </c>
      <c r="G72" s="26">
        <v>1154359316630</v>
      </c>
      <c r="H72" s="26">
        <v>1147105909275</v>
      </c>
      <c r="I72" s="26">
        <v>16399771515</v>
      </c>
      <c r="J72" s="26">
        <v>2346333961757</v>
      </c>
    </row>
    <row r="73" spans="1:10" ht="14.25" outlineLevel="2">
      <c r="A73" s="17" t="s">
        <v>64</v>
      </c>
      <c r="B73" s="17" t="s">
        <v>129</v>
      </c>
      <c r="C73" s="18" t="s">
        <v>130</v>
      </c>
      <c r="D73" s="26">
        <v>10622004879</v>
      </c>
      <c r="E73" s="26">
        <v>5529455676</v>
      </c>
      <c r="F73" s="26">
        <v>6503317609</v>
      </c>
      <c r="G73" s="26">
        <v>1135938904430</v>
      </c>
      <c r="H73" s="26">
        <v>1136604767757</v>
      </c>
      <c r="I73" s="26">
        <v>6203325154</v>
      </c>
      <c r="J73" s="26">
        <v>2301401775505</v>
      </c>
    </row>
    <row r="74" spans="1:10" ht="14.25" outlineLevel="2">
      <c r="A74" s="17" t="s">
        <v>64</v>
      </c>
      <c r="B74" s="17" t="s">
        <v>37</v>
      </c>
      <c r="C74" s="18" t="s">
        <v>38</v>
      </c>
      <c r="D74" s="26">
        <v>0</v>
      </c>
      <c r="E74" s="26">
        <v>0</v>
      </c>
      <c r="F74" s="26">
        <v>6898998786</v>
      </c>
      <c r="G74" s="26">
        <v>904171648444</v>
      </c>
      <c r="H74" s="26">
        <v>908790866183</v>
      </c>
      <c r="I74" s="26">
        <v>6937696525</v>
      </c>
      <c r="J74" s="26">
        <v>1826799209938</v>
      </c>
    </row>
    <row r="75" spans="1:10" ht="14.25" outlineLevel="2">
      <c r="A75" s="17" t="s">
        <v>64</v>
      </c>
      <c r="B75" s="17" t="s">
        <v>39</v>
      </c>
      <c r="C75" s="18" t="s">
        <v>40</v>
      </c>
      <c r="D75" s="26">
        <v>2900314884</v>
      </c>
      <c r="E75" s="26">
        <v>50055517</v>
      </c>
      <c r="F75" s="26">
        <v>0</v>
      </c>
      <c r="G75" s="26">
        <v>502713170326</v>
      </c>
      <c r="H75" s="26">
        <v>502332763202</v>
      </c>
      <c r="I75" s="26">
        <v>0</v>
      </c>
      <c r="J75" s="26">
        <v>1007996303929</v>
      </c>
    </row>
    <row r="76" spans="1:10" ht="14.25" outlineLevel="2">
      <c r="A76" s="17" t="s">
        <v>64</v>
      </c>
      <c r="B76" s="17" t="s">
        <v>41</v>
      </c>
      <c r="C76" s="18" t="s">
        <v>42</v>
      </c>
      <c r="D76" s="26">
        <v>2100000000</v>
      </c>
      <c r="E76" s="26">
        <v>205589720</v>
      </c>
      <c r="F76" s="26">
        <v>0</v>
      </c>
      <c r="G76" s="26">
        <v>282009021841</v>
      </c>
      <c r="H76" s="26">
        <v>281951948422</v>
      </c>
      <c r="I76" s="26">
        <v>0</v>
      </c>
      <c r="J76" s="26">
        <v>566266559983</v>
      </c>
    </row>
    <row r="77" spans="1:10" ht="14.25" outlineLevel="2">
      <c r="A77" s="17" t="s">
        <v>64</v>
      </c>
      <c r="B77" s="17" t="s">
        <v>43</v>
      </c>
      <c r="C77" s="18" t="s">
        <v>44</v>
      </c>
      <c r="D77" s="26">
        <v>0</v>
      </c>
      <c r="E77" s="26">
        <v>3069879</v>
      </c>
      <c r="F77" s="26">
        <v>741757443</v>
      </c>
      <c r="G77" s="26">
        <v>372921801378</v>
      </c>
      <c r="H77" s="26">
        <v>373832676635</v>
      </c>
      <c r="I77" s="26">
        <v>741599415</v>
      </c>
      <c r="J77" s="26">
        <v>748240904750</v>
      </c>
    </row>
    <row r="78" spans="1:10" ht="14.25" outlineLevel="2">
      <c r="A78" s="17" t="s">
        <v>64</v>
      </c>
      <c r="B78" s="17" t="s">
        <v>131</v>
      </c>
      <c r="C78" s="18" t="s">
        <v>132</v>
      </c>
      <c r="D78" s="26">
        <v>2249826251</v>
      </c>
      <c r="E78" s="26">
        <v>0</v>
      </c>
      <c r="F78" s="26">
        <v>0</v>
      </c>
      <c r="G78" s="26">
        <v>133059057448</v>
      </c>
      <c r="H78" s="26">
        <v>133059010807</v>
      </c>
      <c r="I78" s="26">
        <v>0</v>
      </c>
      <c r="J78" s="26">
        <v>268367894506</v>
      </c>
    </row>
    <row r="79" spans="1:10" ht="14.25" outlineLevel="2">
      <c r="A79" s="17" t="s">
        <v>64</v>
      </c>
      <c r="B79" s="17" t="s">
        <v>45</v>
      </c>
      <c r="C79" s="18" t="s">
        <v>46</v>
      </c>
      <c r="D79" s="26">
        <v>25805173296</v>
      </c>
      <c r="E79" s="26">
        <v>0</v>
      </c>
      <c r="F79" s="26">
        <v>109053350566</v>
      </c>
      <c r="G79" s="26">
        <v>0</v>
      </c>
      <c r="H79" s="26">
        <v>0</v>
      </c>
      <c r="I79" s="26">
        <v>104649657308</v>
      </c>
      <c r="J79" s="26">
        <v>239508181170</v>
      </c>
    </row>
    <row r="80" spans="1:10" ht="14.25" outlineLevel="2">
      <c r="A80" s="17" t="s">
        <v>64</v>
      </c>
      <c r="B80" s="17" t="s">
        <v>133</v>
      </c>
      <c r="C80" s="18" t="s">
        <v>134</v>
      </c>
      <c r="D80" s="26">
        <v>700000000</v>
      </c>
      <c r="E80" s="26">
        <v>0</v>
      </c>
      <c r="F80" s="26">
        <v>400015390</v>
      </c>
      <c r="G80" s="26">
        <v>18950847807</v>
      </c>
      <c r="H80" s="26">
        <v>18292024810</v>
      </c>
      <c r="I80" s="26">
        <v>400015390</v>
      </c>
      <c r="J80" s="26">
        <v>38742903397</v>
      </c>
    </row>
    <row r="81" spans="1:10" ht="14.25" outlineLevel="2">
      <c r="A81" s="17" t="s">
        <v>64</v>
      </c>
      <c r="B81" s="17" t="s">
        <v>135</v>
      </c>
      <c r="C81" s="18" t="s">
        <v>136</v>
      </c>
      <c r="D81" s="26">
        <v>801124040</v>
      </c>
      <c r="E81" s="26">
        <v>501054559</v>
      </c>
      <c r="F81" s="26">
        <v>0</v>
      </c>
      <c r="G81" s="26">
        <v>130369082565</v>
      </c>
      <c r="H81" s="26">
        <v>130393325542</v>
      </c>
      <c r="I81" s="26">
        <v>0</v>
      </c>
      <c r="J81" s="26">
        <v>262064586706</v>
      </c>
    </row>
    <row r="82" spans="1:10" ht="14.25" outlineLevel="2">
      <c r="A82" s="17" t="s">
        <v>64</v>
      </c>
      <c r="B82" s="17" t="s">
        <v>23</v>
      </c>
      <c r="C82" s="18" t="s">
        <v>24</v>
      </c>
      <c r="D82" s="26">
        <v>18606904555</v>
      </c>
      <c r="E82" s="26">
        <v>24224363568</v>
      </c>
      <c r="F82" s="26">
        <v>0</v>
      </c>
      <c r="G82" s="26">
        <v>199414705788</v>
      </c>
      <c r="H82" s="26">
        <v>199799350624</v>
      </c>
      <c r="I82" s="26">
        <v>0</v>
      </c>
      <c r="J82" s="26">
        <v>442045324535</v>
      </c>
    </row>
    <row r="83" spans="1:10" ht="14.25" outlineLevel="2">
      <c r="A83" s="17" t="s">
        <v>64</v>
      </c>
      <c r="B83" s="17" t="s">
        <v>47</v>
      </c>
      <c r="C83" s="18" t="s">
        <v>48</v>
      </c>
      <c r="D83" s="26">
        <v>83615946819</v>
      </c>
      <c r="E83" s="26">
        <v>98245605241</v>
      </c>
      <c r="F83" s="26">
        <v>94722589058</v>
      </c>
      <c r="G83" s="26">
        <v>894981835245</v>
      </c>
      <c r="H83" s="26">
        <v>890716569339</v>
      </c>
      <c r="I83" s="26">
        <v>97441929417</v>
      </c>
      <c r="J83" s="26">
        <v>2159724475119</v>
      </c>
    </row>
    <row r="84" spans="1:10" ht="14.25" outlineLevel="2">
      <c r="A84" s="17" t="s">
        <v>64</v>
      </c>
      <c r="B84" s="17" t="s">
        <v>137</v>
      </c>
      <c r="C84" s="18" t="s">
        <v>138</v>
      </c>
      <c r="D84" s="26">
        <v>4908030950</v>
      </c>
      <c r="E84" s="26">
        <v>805161389</v>
      </c>
      <c r="F84" s="26">
        <v>0</v>
      </c>
      <c r="G84" s="26">
        <v>120479452012</v>
      </c>
      <c r="H84" s="26">
        <v>117531282195</v>
      </c>
      <c r="I84" s="26">
        <v>0</v>
      </c>
      <c r="J84" s="26">
        <v>243723926546</v>
      </c>
    </row>
    <row r="85" spans="1:10" ht="14.25" outlineLevel="2">
      <c r="A85" s="17" t="s">
        <v>64</v>
      </c>
      <c r="B85" s="17" t="s">
        <v>139</v>
      </c>
      <c r="C85" s="18" t="s">
        <v>140</v>
      </c>
      <c r="D85" s="26">
        <v>20000000</v>
      </c>
      <c r="E85" s="26">
        <v>0</v>
      </c>
      <c r="F85" s="26">
        <v>600242653</v>
      </c>
      <c r="G85" s="26">
        <v>13787457609</v>
      </c>
      <c r="H85" s="26">
        <v>13365968210</v>
      </c>
      <c r="I85" s="26">
        <v>600242653</v>
      </c>
      <c r="J85" s="26">
        <v>28373911125</v>
      </c>
    </row>
    <row r="86" spans="1:10" ht="14.25" outlineLevel="2">
      <c r="A86" s="17" t="s">
        <v>64</v>
      </c>
      <c r="B86" s="17" t="s">
        <v>141</v>
      </c>
      <c r="C86" s="18" t="s">
        <v>142</v>
      </c>
      <c r="D86" s="26">
        <v>33767212067</v>
      </c>
      <c r="E86" s="26">
        <v>27756048837</v>
      </c>
      <c r="F86" s="26">
        <v>0</v>
      </c>
      <c r="G86" s="26">
        <v>451238417405</v>
      </c>
      <c r="H86" s="26">
        <v>453036905671</v>
      </c>
      <c r="I86" s="26">
        <v>1000000000</v>
      </c>
      <c r="J86" s="26">
        <v>966798583980</v>
      </c>
    </row>
    <row r="87" spans="1:10" ht="14.25" outlineLevel="2">
      <c r="A87" s="17" t="s">
        <v>64</v>
      </c>
      <c r="B87" s="17" t="s">
        <v>143</v>
      </c>
      <c r="C87" s="18" t="s">
        <v>144</v>
      </c>
      <c r="D87" s="26">
        <v>0</v>
      </c>
      <c r="E87" s="26">
        <v>0</v>
      </c>
      <c r="F87" s="26">
        <v>815469769</v>
      </c>
      <c r="G87" s="26">
        <v>0</v>
      </c>
      <c r="H87" s="26">
        <v>0</v>
      </c>
      <c r="I87" s="26">
        <v>815308899</v>
      </c>
      <c r="J87" s="26">
        <v>1630778668</v>
      </c>
    </row>
    <row r="88" spans="1:10" ht="14.25" outlineLevel="2">
      <c r="A88" s="17" t="s">
        <v>64</v>
      </c>
      <c r="B88" s="17" t="s">
        <v>145</v>
      </c>
      <c r="C88" s="18" t="s">
        <v>146</v>
      </c>
      <c r="D88" s="26">
        <v>7366205240</v>
      </c>
      <c r="E88" s="26">
        <v>6495218889</v>
      </c>
      <c r="F88" s="26">
        <v>1180097420</v>
      </c>
      <c r="G88" s="26">
        <v>209037108142</v>
      </c>
      <c r="H88" s="26">
        <v>209048925268</v>
      </c>
      <c r="I88" s="26">
        <v>1030041093</v>
      </c>
      <c r="J88" s="26">
        <v>434157596052</v>
      </c>
    </row>
    <row r="89" spans="1:10" ht="14.25" outlineLevel="2">
      <c r="A89" s="17" t="s">
        <v>64</v>
      </c>
      <c r="B89" s="17" t="s">
        <v>147</v>
      </c>
      <c r="C89" s="18" t="s">
        <v>148</v>
      </c>
      <c r="D89" s="26">
        <v>100000000</v>
      </c>
      <c r="E89" s="26">
        <v>5400000000</v>
      </c>
      <c r="F89" s="26">
        <v>681200553</v>
      </c>
      <c r="G89" s="26">
        <v>110935196958</v>
      </c>
      <c r="H89" s="26">
        <v>109138521260</v>
      </c>
      <c r="I89" s="26">
        <v>681200553</v>
      </c>
      <c r="J89" s="26">
        <v>226936119324</v>
      </c>
    </row>
    <row r="90" spans="1:10" ht="14.25" outlineLevel="2">
      <c r="A90" s="17" t="s">
        <v>64</v>
      </c>
      <c r="B90" s="17" t="s">
        <v>149</v>
      </c>
      <c r="C90" s="18" t="s">
        <v>150</v>
      </c>
      <c r="D90" s="26">
        <v>30426984194</v>
      </c>
      <c r="E90" s="26">
        <v>24536804901</v>
      </c>
      <c r="F90" s="26">
        <v>50000000</v>
      </c>
      <c r="G90" s="26">
        <v>62203328665</v>
      </c>
      <c r="H90" s="26">
        <v>62476053187</v>
      </c>
      <c r="I90" s="26">
        <v>50000000</v>
      </c>
      <c r="J90" s="26">
        <v>179743170947</v>
      </c>
    </row>
    <row r="91" spans="1:10" ht="14.25" outlineLevel="2">
      <c r="A91" s="17" t="s">
        <v>64</v>
      </c>
      <c r="B91" s="17" t="s">
        <v>151</v>
      </c>
      <c r="C91" s="18" t="s">
        <v>152</v>
      </c>
      <c r="D91" s="26">
        <v>280000000</v>
      </c>
      <c r="E91" s="26">
        <v>0</v>
      </c>
      <c r="F91" s="26">
        <v>57400000</v>
      </c>
      <c r="G91" s="26">
        <v>79894259937</v>
      </c>
      <c r="H91" s="26">
        <v>81026587214</v>
      </c>
      <c r="I91" s="26">
        <v>26700000</v>
      </c>
      <c r="J91" s="26">
        <v>161284947151</v>
      </c>
    </row>
    <row r="92" spans="1:10" ht="14.25" outlineLevel="2">
      <c r="A92" s="17" t="s">
        <v>64</v>
      </c>
      <c r="B92" s="17" t="s">
        <v>49</v>
      </c>
      <c r="C92" s="18" t="s">
        <v>50</v>
      </c>
      <c r="D92" s="26">
        <v>5507860149</v>
      </c>
      <c r="E92" s="26">
        <v>19246528818</v>
      </c>
      <c r="F92" s="26">
        <v>0</v>
      </c>
      <c r="G92" s="26">
        <v>50569887148</v>
      </c>
      <c r="H92" s="26">
        <v>52050060997</v>
      </c>
      <c r="I92" s="26">
        <v>0</v>
      </c>
      <c r="J92" s="26">
        <v>127374337112</v>
      </c>
    </row>
    <row r="93" spans="1:10" ht="14.25" outlineLevel="2">
      <c r="A93" s="17" t="s">
        <v>64</v>
      </c>
      <c r="B93" s="17" t="s">
        <v>51</v>
      </c>
      <c r="C93" s="18" t="s">
        <v>52</v>
      </c>
      <c r="D93" s="26">
        <v>4561847156</v>
      </c>
      <c r="E93" s="26">
        <v>27490302143</v>
      </c>
      <c r="F93" s="26">
        <v>0</v>
      </c>
      <c r="G93" s="26">
        <v>315539805508</v>
      </c>
      <c r="H93" s="26">
        <v>317842650476</v>
      </c>
      <c r="I93" s="26">
        <v>0</v>
      </c>
      <c r="J93" s="26">
        <v>665434605283</v>
      </c>
    </row>
    <row r="94" spans="1:10" ht="14.25" outlineLevel="2">
      <c r="A94" s="17" t="s">
        <v>64</v>
      </c>
      <c r="B94" s="17" t="s">
        <v>53</v>
      </c>
      <c r="C94" s="18" t="s">
        <v>54</v>
      </c>
      <c r="D94" s="26">
        <v>39668737294</v>
      </c>
      <c r="E94" s="26">
        <v>74290655531</v>
      </c>
      <c r="F94" s="26">
        <v>156590400118</v>
      </c>
      <c r="G94" s="26">
        <v>759398943329</v>
      </c>
      <c r="H94" s="26">
        <v>754070935815</v>
      </c>
      <c r="I94" s="26">
        <v>152605946525</v>
      </c>
      <c r="J94" s="26">
        <v>1936625618612</v>
      </c>
    </row>
    <row r="95" spans="1:10" ht="14.25" outlineLevel="2">
      <c r="A95" s="17" t="s">
        <v>64</v>
      </c>
      <c r="B95" s="17" t="s">
        <v>153</v>
      </c>
      <c r="C95" s="18" t="s">
        <v>154</v>
      </c>
      <c r="D95" s="26">
        <v>10794845648</v>
      </c>
      <c r="E95" s="26">
        <v>19270570826</v>
      </c>
      <c r="F95" s="26">
        <v>0</v>
      </c>
      <c r="G95" s="26">
        <v>156932335035</v>
      </c>
      <c r="H95" s="26">
        <v>153968141229</v>
      </c>
      <c r="I95" s="26">
        <v>0</v>
      </c>
      <c r="J95" s="26">
        <v>340965892738</v>
      </c>
    </row>
    <row r="96" spans="1:10" ht="14.25" outlineLevel="2">
      <c r="A96" s="17" t="s">
        <v>64</v>
      </c>
      <c r="B96" s="17" t="s">
        <v>55</v>
      </c>
      <c r="C96" s="18" t="s">
        <v>56</v>
      </c>
      <c r="D96" s="26">
        <v>23466586141</v>
      </c>
      <c r="E96" s="26">
        <v>43848436833</v>
      </c>
      <c r="F96" s="26">
        <v>0</v>
      </c>
      <c r="G96" s="26">
        <v>631414845287</v>
      </c>
      <c r="H96" s="26">
        <v>635076159148</v>
      </c>
      <c r="I96" s="26">
        <v>0</v>
      </c>
      <c r="J96" s="26">
        <v>1333806027409</v>
      </c>
    </row>
    <row r="97" spans="1:10" ht="14.25" outlineLevel="2">
      <c r="A97" s="17" t="s">
        <v>64</v>
      </c>
      <c r="B97" s="17" t="s">
        <v>57</v>
      </c>
      <c r="C97" s="18" t="s">
        <v>58</v>
      </c>
      <c r="D97" s="26">
        <v>57500645141</v>
      </c>
      <c r="E97" s="26">
        <v>114058346545</v>
      </c>
      <c r="F97" s="26">
        <v>10000000</v>
      </c>
      <c r="G97" s="26">
        <v>1148951305457</v>
      </c>
      <c r="H97" s="26">
        <v>1149184282494</v>
      </c>
      <c r="I97" s="26">
        <v>10000000</v>
      </c>
      <c r="J97" s="26">
        <v>2469714579637</v>
      </c>
    </row>
    <row r="98" spans="1:10" ht="14.25" outlineLevel="2">
      <c r="A98" s="17" t="s">
        <v>64</v>
      </c>
      <c r="B98" s="17" t="s">
        <v>59</v>
      </c>
      <c r="C98" s="18" t="s">
        <v>60</v>
      </c>
      <c r="D98" s="26">
        <v>134845870249</v>
      </c>
      <c r="E98" s="26">
        <v>125735191658</v>
      </c>
      <c r="F98" s="26">
        <v>7171442704</v>
      </c>
      <c r="G98" s="26">
        <v>61004971914</v>
      </c>
      <c r="H98" s="26">
        <v>62659428372</v>
      </c>
      <c r="I98" s="26">
        <v>7418527332</v>
      </c>
      <c r="J98" s="26">
        <v>398835432229</v>
      </c>
    </row>
    <row r="99" spans="1:10" s="25" customFormat="1" ht="49.5" customHeight="1" outlineLevel="1">
      <c r="A99" s="21" t="s">
        <v>155</v>
      </c>
      <c r="B99" s="22"/>
      <c r="C99" s="23"/>
      <c r="D99" s="27">
        <f>SUBTOTAL(9,D33:D98)</f>
        <v>717089837994</v>
      </c>
      <c r="E99" s="27">
        <f>SUBTOTAL(9,E33:E98)</f>
        <v>825782910336</v>
      </c>
      <c r="F99" s="27">
        <f>SUBTOTAL(9,F33:F98)</f>
        <v>2821761202353</v>
      </c>
      <c r="G99" s="27">
        <f>SUBTOTAL(9,G33:G98)</f>
        <v>16081757085717</v>
      </c>
      <c r="H99" s="27">
        <f>SUBTOTAL(9,H33:H98)</f>
        <v>16104948649344</v>
      </c>
      <c r="I99" s="27">
        <f>SUBTOTAL(9,I33:I98)</f>
        <v>2798484097487</v>
      </c>
      <c r="J99" s="27">
        <f>SUBTOTAL(9,J33:J98)</f>
        <v>39349823783231</v>
      </c>
    </row>
    <row r="100" spans="1:10" ht="14.25" outlineLevel="2">
      <c r="A100" s="17" t="s">
        <v>156</v>
      </c>
      <c r="B100" s="17" t="s">
        <v>27</v>
      </c>
      <c r="C100" s="18" t="s">
        <v>28</v>
      </c>
      <c r="D100" s="19">
        <v>4740000</v>
      </c>
      <c r="E100" s="19">
        <v>744470800</v>
      </c>
      <c r="F100" s="19">
        <v>0</v>
      </c>
      <c r="G100" s="19">
        <v>0</v>
      </c>
      <c r="H100" s="19">
        <v>0</v>
      </c>
      <c r="I100" s="19">
        <v>0</v>
      </c>
      <c r="J100" s="19">
        <v>749210800</v>
      </c>
    </row>
    <row r="101" spans="1:10" ht="14.25" outlineLevel="2">
      <c r="A101" s="17" t="s">
        <v>156</v>
      </c>
      <c r="B101" s="17" t="s">
        <v>71</v>
      </c>
      <c r="C101" s="18" t="s">
        <v>72</v>
      </c>
      <c r="D101" s="19">
        <v>0</v>
      </c>
      <c r="E101" s="19">
        <v>103002739</v>
      </c>
      <c r="F101" s="19">
        <v>1766160</v>
      </c>
      <c r="G101" s="19">
        <v>0</v>
      </c>
      <c r="H101" s="19">
        <v>0</v>
      </c>
      <c r="I101" s="19">
        <v>26136345</v>
      </c>
      <c r="J101" s="19">
        <v>130905244</v>
      </c>
    </row>
    <row r="102" spans="1:10" ht="14.25" outlineLevel="2">
      <c r="A102" s="17" t="s">
        <v>156</v>
      </c>
      <c r="B102" s="17" t="s">
        <v>73</v>
      </c>
      <c r="C102" s="18" t="s">
        <v>74</v>
      </c>
      <c r="D102" s="19">
        <v>0</v>
      </c>
      <c r="E102" s="19">
        <v>35015660</v>
      </c>
      <c r="F102" s="19">
        <v>0</v>
      </c>
      <c r="G102" s="19">
        <v>0</v>
      </c>
      <c r="H102" s="19">
        <v>0</v>
      </c>
      <c r="I102" s="19">
        <v>0</v>
      </c>
      <c r="J102" s="19">
        <v>35015660</v>
      </c>
    </row>
    <row r="103" spans="1:10" ht="14.25" outlineLevel="2">
      <c r="A103" s="17" t="s">
        <v>156</v>
      </c>
      <c r="B103" s="17" t="s">
        <v>17</v>
      </c>
      <c r="C103" s="18" t="s">
        <v>18</v>
      </c>
      <c r="D103" s="19">
        <v>135015704</v>
      </c>
      <c r="E103" s="19">
        <v>22221860</v>
      </c>
      <c r="F103" s="19">
        <v>0</v>
      </c>
      <c r="G103" s="19">
        <v>0</v>
      </c>
      <c r="H103" s="19">
        <v>0</v>
      </c>
      <c r="I103" s="19">
        <v>0</v>
      </c>
      <c r="J103" s="19">
        <v>157237564</v>
      </c>
    </row>
    <row r="104" spans="1:10" ht="14.25" outlineLevel="2">
      <c r="A104" s="17" t="s">
        <v>156</v>
      </c>
      <c r="B104" s="17" t="s">
        <v>29</v>
      </c>
      <c r="C104" s="18" t="s">
        <v>30</v>
      </c>
      <c r="D104" s="19">
        <v>10000000</v>
      </c>
      <c r="E104" s="19">
        <v>75135626.75</v>
      </c>
      <c r="F104" s="19">
        <v>0</v>
      </c>
      <c r="G104" s="19">
        <v>0</v>
      </c>
      <c r="H104" s="19">
        <v>0</v>
      </c>
      <c r="I104" s="19">
        <v>0</v>
      </c>
      <c r="J104" s="19">
        <v>85135626.75</v>
      </c>
    </row>
    <row r="105" spans="1:10" ht="14.25" outlineLevel="2">
      <c r="A105" s="17" t="s">
        <v>156</v>
      </c>
      <c r="B105" s="17" t="s">
        <v>77</v>
      </c>
      <c r="C105" s="18" t="s">
        <v>78</v>
      </c>
      <c r="D105" s="19">
        <v>0</v>
      </c>
      <c r="E105" s="19">
        <v>0</v>
      </c>
      <c r="F105" s="19">
        <v>375250000</v>
      </c>
      <c r="G105" s="19">
        <v>0</v>
      </c>
      <c r="H105" s="19">
        <v>0</v>
      </c>
      <c r="I105" s="19">
        <v>376675000</v>
      </c>
      <c r="J105" s="19">
        <v>751925000</v>
      </c>
    </row>
    <row r="106" spans="1:10" ht="14.25" outlineLevel="2">
      <c r="A106" s="17" t="s">
        <v>156</v>
      </c>
      <c r="B106" s="17" t="s">
        <v>79</v>
      </c>
      <c r="C106" s="18" t="s">
        <v>80</v>
      </c>
      <c r="D106" s="19">
        <v>0</v>
      </c>
      <c r="E106" s="19">
        <v>148000000</v>
      </c>
      <c r="F106" s="19">
        <v>0</v>
      </c>
      <c r="G106" s="19">
        <v>0</v>
      </c>
      <c r="H106" s="19">
        <v>0</v>
      </c>
      <c r="I106" s="19">
        <v>0</v>
      </c>
      <c r="J106" s="19">
        <v>148000000</v>
      </c>
    </row>
    <row r="107" spans="1:10" ht="14.25" outlineLevel="2">
      <c r="A107" s="17" t="s">
        <v>156</v>
      </c>
      <c r="B107" s="17" t="s">
        <v>19</v>
      </c>
      <c r="C107" s="18" t="s">
        <v>20</v>
      </c>
      <c r="D107" s="19">
        <v>137225401.35</v>
      </c>
      <c r="E107" s="19">
        <v>476296810.99</v>
      </c>
      <c r="F107" s="19">
        <v>196189498.92</v>
      </c>
      <c r="G107" s="19">
        <v>0</v>
      </c>
      <c r="H107" s="19">
        <v>0</v>
      </c>
      <c r="I107" s="19">
        <v>87635194.78</v>
      </c>
      <c r="J107" s="19">
        <v>897346906.04</v>
      </c>
    </row>
    <row r="108" spans="1:10" ht="14.25" outlineLevel="2">
      <c r="A108" s="17" t="s">
        <v>156</v>
      </c>
      <c r="B108" s="17" t="s">
        <v>31</v>
      </c>
      <c r="C108" s="18" t="s">
        <v>32</v>
      </c>
      <c r="D108" s="19">
        <v>236743017</v>
      </c>
      <c r="E108" s="19">
        <v>0</v>
      </c>
      <c r="F108" s="19">
        <v>0</v>
      </c>
      <c r="G108" s="19">
        <v>92479589.92</v>
      </c>
      <c r="H108" s="19">
        <v>53461348.79</v>
      </c>
      <c r="I108" s="19">
        <v>0</v>
      </c>
      <c r="J108" s="19">
        <v>382683955.71</v>
      </c>
    </row>
    <row r="109" spans="1:10" ht="14.25" outlineLevel="2">
      <c r="A109" s="17" t="s">
        <v>156</v>
      </c>
      <c r="B109" s="17" t="s">
        <v>95</v>
      </c>
      <c r="C109" s="18" t="s">
        <v>96</v>
      </c>
      <c r="D109" s="19">
        <v>0</v>
      </c>
      <c r="E109" s="19">
        <v>0</v>
      </c>
      <c r="F109" s="19">
        <v>577560000</v>
      </c>
      <c r="G109" s="19">
        <v>0</v>
      </c>
      <c r="H109" s="19">
        <v>0</v>
      </c>
      <c r="I109" s="19">
        <v>524070000</v>
      </c>
      <c r="J109" s="19">
        <v>1101630000</v>
      </c>
    </row>
    <row r="110" spans="1:10" ht="14.25" outlineLevel="2">
      <c r="A110" s="17" t="s">
        <v>156</v>
      </c>
      <c r="B110" s="17" t="s">
        <v>109</v>
      </c>
      <c r="C110" s="18" t="s">
        <v>110</v>
      </c>
      <c r="D110" s="19">
        <v>0</v>
      </c>
      <c r="E110" s="19">
        <v>0</v>
      </c>
      <c r="F110" s="19">
        <v>0</v>
      </c>
      <c r="G110" s="19">
        <v>74206202.4</v>
      </c>
      <c r="H110" s="19">
        <v>70433976.17</v>
      </c>
      <c r="I110" s="19">
        <v>0</v>
      </c>
      <c r="J110" s="19">
        <v>144640178.57</v>
      </c>
    </row>
    <row r="111" spans="1:10" ht="14.25" outlineLevel="2">
      <c r="A111" s="17" t="s">
        <v>156</v>
      </c>
      <c r="B111" s="17" t="s">
        <v>35</v>
      </c>
      <c r="C111" s="18" t="s">
        <v>36</v>
      </c>
      <c r="D111" s="19">
        <v>0</v>
      </c>
      <c r="E111" s="19">
        <v>0</v>
      </c>
      <c r="F111" s="19">
        <v>21502122.04</v>
      </c>
      <c r="G111" s="19">
        <v>0</v>
      </c>
      <c r="H111" s="19">
        <v>0</v>
      </c>
      <c r="I111" s="19">
        <v>21433616.32</v>
      </c>
      <c r="J111" s="19">
        <v>42935738.36</v>
      </c>
    </row>
    <row r="112" spans="1:10" ht="14.25" outlineLevel="2">
      <c r="A112" s="17" t="s">
        <v>156</v>
      </c>
      <c r="B112" s="17" t="s">
        <v>21</v>
      </c>
      <c r="C112" s="18" t="s">
        <v>22</v>
      </c>
      <c r="D112" s="19">
        <v>81669785</v>
      </c>
      <c r="E112" s="19">
        <v>265693834</v>
      </c>
      <c r="F112" s="19">
        <v>0</v>
      </c>
      <c r="G112" s="19">
        <v>0</v>
      </c>
      <c r="H112" s="19">
        <v>0</v>
      </c>
      <c r="I112" s="19">
        <v>0</v>
      </c>
      <c r="J112" s="19">
        <v>347363619</v>
      </c>
    </row>
    <row r="113" spans="1:10" ht="14.25" outlineLevel="2">
      <c r="A113" s="17" t="s">
        <v>156</v>
      </c>
      <c r="B113" s="17" t="s">
        <v>125</v>
      </c>
      <c r="C113" s="18" t="s">
        <v>126</v>
      </c>
      <c r="D113" s="19">
        <v>0</v>
      </c>
      <c r="E113" s="19">
        <v>0</v>
      </c>
      <c r="F113" s="19">
        <v>0</v>
      </c>
      <c r="G113" s="19">
        <v>2406363546.45</v>
      </c>
      <c r="H113" s="19">
        <v>2400962941.75</v>
      </c>
      <c r="I113" s="19">
        <v>0</v>
      </c>
      <c r="J113" s="19">
        <v>4807326488.2</v>
      </c>
    </row>
    <row r="114" spans="1:10" ht="14.25" outlineLevel="2">
      <c r="A114" s="17" t="s">
        <v>156</v>
      </c>
      <c r="B114" s="17" t="s">
        <v>127</v>
      </c>
      <c r="C114" s="18" t="s">
        <v>128</v>
      </c>
      <c r="D114" s="19">
        <v>55021850</v>
      </c>
      <c r="E114" s="19">
        <v>10068460.13</v>
      </c>
      <c r="F114" s="19">
        <v>0</v>
      </c>
      <c r="G114" s="19">
        <v>313272560.23</v>
      </c>
      <c r="H114" s="19">
        <v>291450537.66</v>
      </c>
      <c r="I114" s="19">
        <v>0</v>
      </c>
      <c r="J114" s="19">
        <v>669813408.02</v>
      </c>
    </row>
    <row r="115" spans="1:10" ht="14.25" outlineLevel="2">
      <c r="A115" s="17" t="s">
        <v>156</v>
      </c>
      <c r="B115" s="17" t="s">
        <v>43</v>
      </c>
      <c r="C115" s="18" t="s">
        <v>44</v>
      </c>
      <c r="D115" s="19">
        <v>0</v>
      </c>
      <c r="E115" s="19">
        <v>0</v>
      </c>
      <c r="F115" s="19">
        <v>0</v>
      </c>
      <c r="G115" s="19">
        <v>170016988.59</v>
      </c>
      <c r="H115" s="19">
        <v>166362167.45</v>
      </c>
      <c r="I115" s="19">
        <v>0</v>
      </c>
      <c r="J115" s="19">
        <v>336379156.04</v>
      </c>
    </row>
    <row r="116" spans="1:10" ht="14.25" outlineLevel="2">
      <c r="A116" s="17" t="s">
        <v>156</v>
      </c>
      <c r="B116" s="17" t="s">
        <v>45</v>
      </c>
      <c r="C116" s="18" t="s">
        <v>46</v>
      </c>
      <c r="D116" s="19">
        <v>885553000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885553000</v>
      </c>
    </row>
    <row r="117" spans="1:10" ht="14.25" outlineLevel="2">
      <c r="A117" s="17" t="s">
        <v>156</v>
      </c>
      <c r="B117" s="17" t="s">
        <v>23</v>
      </c>
      <c r="C117" s="18" t="s">
        <v>24</v>
      </c>
      <c r="D117" s="19">
        <v>30845626</v>
      </c>
      <c r="E117" s="19">
        <v>271160893</v>
      </c>
      <c r="F117" s="19">
        <v>0</v>
      </c>
      <c r="G117" s="19">
        <v>1562970579</v>
      </c>
      <c r="H117" s="19">
        <v>1467098625</v>
      </c>
      <c r="I117" s="19">
        <v>0</v>
      </c>
      <c r="J117" s="19">
        <v>3332075723</v>
      </c>
    </row>
    <row r="118" spans="1:10" ht="14.25" outlineLevel="2">
      <c r="A118" s="17" t="s">
        <v>156</v>
      </c>
      <c r="B118" s="17" t="s">
        <v>47</v>
      </c>
      <c r="C118" s="18" t="s">
        <v>48</v>
      </c>
      <c r="D118" s="19">
        <v>140000000</v>
      </c>
      <c r="E118" s="19">
        <v>495149004.46</v>
      </c>
      <c r="F118" s="19">
        <v>0</v>
      </c>
      <c r="G118" s="19">
        <v>224506323.57</v>
      </c>
      <c r="H118" s="19">
        <v>213691803.43</v>
      </c>
      <c r="I118" s="19">
        <v>0</v>
      </c>
      <c r="J118" s="19">
        <v>1073347131.46</v>
      </c>
    </row>
    <row r="119" spans="1:10" ht="14.25" outlineLevel="2">
      <c r="A119" s="17" t="s">
        <v>156</v>
      </c>
      <c r="B119" s="17" t="s">
        <v>137</v>
      </c>
      <c r="C119" s="18" t="s">
        <v>138</v>
      </c>
      <c r="D119" s="19">
        <v>12024500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12024500</v>
      </c>
    </row>
    <row r="120" spans="1:10" ht="14.25" outlineLevel="2">
      <c r="A120" s="17" t="s">
        <v>156</v>
      </c>
      <c r="B120" s="17" t="s">
        <v>141</v>
      </c>
      <c r="C120" s="18" t="s">
        <v>142</v>
      </c>
      <c r="D120" s="19">
        <v>0</v>
      </c>
      <c r="E120" s="19">
        <v>0</v>
      </c>
      <c r="F120" s="19">
        <v>0</v>
      </c>
      <c r="G120" s="19">
        <v>93335625.94</v>
      </c>
      <c r="H120" s="19">
        <v>90492437.04</v>
      </c>
      <c r="I120" s="19">
        <v>0</v>
      </c>
      <c r="J120" s="19">
        <v>183828062.98</v>
      </c>
    </row>
    <row r="121" spans="1:10" ht="14.25" outlineLevel="2">
      <c r="A121" s="17" t="s">
        <v>156</v>
      </c>
      <c r="B121" s="17" t="s">
        <v>147</v>
      </c>
      <c r="C121" s="18" t="s">
        <v>148</v>
      </c>
      <c r="D121" s="19">
        <v>29008586</v>
      </c>
      <c r="E121" s="19">
        <v>5007265</v>
      </c>
      <c r="F121" s="19">
        <v>0</v>
      </c>
      <c r="G121" s="19">
        <v>130304777.82</v>
      </c>
      <c r="H121" s="19">
        <v>107511687.49</v>
      </c>
      <c r="I121" s="19">
        <v>0</v>
      </c>
      <c r="J121" s="19">
        <v>271832316.31</v>
      </c>
    </row>
    <row r="122" spans="1:10" ht="14.25" outlineLevel="2">
      <c r="A122" s="17" t="s">
        <v>156</v>
      </c>
      <c r="B122" s="17" t="s">
        <v>149</v>
      </c>
      <c r="C122" s="18" t="s">
        <v>150</v>
      </c>
      <c r="D122" s="19">
        <v>5555500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5555500</v>
      </c>
    </row>
    <row r="123" spans="1:10" ht="14.25" outlineLevel="2">
      <c r="A123" s="17" t="s">
        <v>156</v>
      </c>
      <c r="B123" s="17" t="s">
        <v>49</v>
      </c>
      <c r="C123" s="18" t="s">
        <v>50</v>
      </c>
      <c r="D123" s="19">
        <v>0</v>
      </c>
      <c r="E123" s="19">
        <v>125000000</v>
      </c>
      <c r="F123" s="19">
        <v>0</v>
      </c>
      <c r="G123" s="19">
        <v>0</v>
      </c>
      <c r="H123" s="19">
        <v>0</v>
      </c>
      <c r="I123" s="19">
        <v>0</v>
      </c>
      <c r="J123" s="19">
        <v>125000000</v>
      </c>
    </row>
    <row r="124" spans="1:10" ht="14.25" outlineLevel="2">
      <c r="A124" s="17" t="s">
        <v>156</v>
      </c>
      <c r="B124" s="17" t="s">
        <v>51</v>
      </c>
      <c r="C124" s="18" t="s">
        <v>52</v>
      </c>
      <c r="D124" s="19">
        <v>0</v>
      </c>
      <c r="E124" s="19">
        <v>0</v>
      </c>
      <c r="F124" s="19">
        <v>0</v>
      </c>
      <c r="G124" s="19">
        <v>443048977.09</v>
      </c>
      <c r="H124" s="19">
        <v>429219255.67</v>
      </c>
      <c r="I124" s="19">
        <v>0</v>
      </c>
      <c r="J124" s="19">
        <v>872268232.76</v>
      </c>
    </row>
    <row r="125" spans="1:10" ht="14.25" outlineLevel="2">
      <c r="A125" s="17" t="s">
        <v>156</v>
      </c>
      <c r="B125" s="17" t="s">
        <v>53</v>
      </c>
      <c r="C125" s="18" t="s">
        <v>54</v>
      </c>
      <c r="D125" s="19">
        <v>500000</v>
      </c>
      <c r="E125" s="19">
        <v>1108500000</v>
      </c>
      <c r="F125" s="19">
        <v>102750689.05</v>
      </c>
      <c r="G125" s="19">
        <v>396026500</v>
      </c>
      <c r="H125" s="19">
        <v>464318200</v>
      </c>
      <c r="I125" s="19">
        <v>93206942.03</v>
      </c>
      <c r="J125" s="19">
        <v>2165302331.08</v>
      </c>
    </row>
    <row r="126" spans="1:10" ht="14.25" outlineLevel="2">
      <c r="A126" s="17" t="s">
        <v>156</v>
      </c>
      <c r="B126" s="17" t="s">
        <v>55</v>
      </c>
      <c r="C126" s="18" t="s">
        <v>56</v>
      </c>
      <c r="D126" s="19">
        <v>15000000</v>
      </c>
      <c r="E126" s="19">
        <v>107024475</v>
      </c>
      <c r="F126" s="19">
        <v>0</v>
      </c>
      <c r="G126" s="19">
        <v>34285573.68</v>
      </c>
      <c r="H126" s="19">
        <v>55277878.68</v>
      </c>
      <c r="I126" s="19">
        <v>0</v>
      </c>
      <c r="J126" s="19">
        <v>211587927.36</v>
      </c>
    </row>
    <row r="127" spans="1:10" ht="14.25" outlineLevel="2">
      <c r="A127" s="17" t="s">
        <v>156</v>
      </c>
      <c r="B127" s="17" t="s">
        <v>57</v>
      </c>
      <c r="C127" s="18" t="s">
        <v>58</v>
      </c>
      <c r="D127" s="19">
        <v>26325500</v>
      </c>
      <c r="E127" s="19">
        <v>829347177.94</v>
      </c>
      <c r="F127" s="19">
        <v>0</v>
      </c>
      <c r="G127" s="19">
        <v>124409973.11</v>
      </c>
      <c r="H127" s="19">
        <v>113089769.7</v>
      </c>
      <c r="I127" s="19">
        <v>0</v>
      </c>
      <c r="J127" s="19">
        <v>1093172420.75</v>
      </c>
    </row>
    <row r="128" spans="1:10" ht="14.25" outlineLevel="2">
      <c r="A128" s="17" t="s">
        <v>156</v>
      </c>
      <c r="B128" s="17" t="s">
        <v>59</v>
      </c>
      <c r="C128" s="18" t="s">
        <v>60</v>
      </c>
      <c r="D128" s="19">
        <v>297287.5</v>
      </c>
      <c r="E128" s="19">
        <v>176740000</v>
      </c>
      <c r="F128" s="19">
        <v>2004437.02</v>
      </c>
      <c r="G128" s="19">
        <v>159025875.22</v>
      </c>
      <c r="H128" s="19">
        <v>160947499.92</v>
      </c>
      <c r="I128" s="19">
        <v>2004437.02</v>
      </c>
      <c r="J128" s="19">
        <v>501019536.68</v>
      </c>
    </row>
    <row r="129" spans="1:10" s="25" customFormat="1" ht="49.5" customHeight="1" outlineLevel="1">
      <c r="A129" s="21" t="s">
        <v>157</v>
      </c>
      <c r="B129" s="22"/>
      <c r="C129" s="23"/>
      <c r="D129" s="24">
        <f>SUBTOTAL(9,D100:D128)</f>
        <v>1805525756.85</v>
      </c>
      <c r="E129" s="24">
        <f>SUBTOTAL(9,E100:E128)</f>
        <v>4997834606.27</v>
      </c>
      <c r="F129" s="24">
        <f>SUBTOTAL(9,F100:F128)</f>
        <v>1277022907.03</v>
      </c>
      <c r="G129" s="24">
        <f>SUBTOTAL(9,G100:G128)</f>
        <v>6224253093.0199995</v>
      </c>
      <c r="H129" s="24">
        <f>SUBTOTAL(9,H100:H128)</f>
        <v>6084318128.75</v>
      </c>
      <c r="I129" s="24">
        <f>SUBTOTAL(9,I100:I128)</f>
        <v>1131161535.15</v>
      </c>
      <c r="J129" s="24">
        <f>SUBTOTAL(9,J100:J128)</f>
        <v>21520116027.07</v>
      </c>
    </row>
    <row r="130" spans="1:10" ht="14.25" outlineLevel="2">
      <c r="A130" s="17" t="s">
        <v>158</v>
      </c>
      <c r="B130" s="17" t="s">
        <v>71</v>
      </c>
      <c r="C130" s="18" t="s">
        <v>72</v>
      </c>
      <c r="D130" s="19">
        <v>0</v>
      </c>
      <c r="E130" s="19">
        <v>180000000</v>
      </c>
      <c r="F130" s="19">
        <v>0</v>
      </c>
      <c r="G130" s="19">
        <v>0</v>
      </c>
      <c r="H130" s="19">
        <v>0</v>
      </c>
      <c r="I130" s="19">
        <v>0</v>
      </c>
      <c r="J130" s="19">
        <v>180000000</v>
      </c>
    </row>
    <row r="131" spans="1:10" ht="14.25" outlineLevel="2">
      <c r="A131" s="17" t="s">
        <v>158</v>
      </c>
      <c r="B131" s="17" t="s">
        <v>29</v>
      </c>
      <c r="C131" s="18" t="s">
        <v>30</v>
      </c>
      <c r="D131" s="19">
        <v>0</v>
      </c>
      <c r="E131" s="19">
        <v>265200000</v>
      </c>
      <c r="F131" s="19">
        <v>0</v>
      </c>
      <c r="G131" s="19">
        <v>0</v>
      </c>
      <c r="H131" s="19">
        <v>0</v>
      </c>
      <c r="I131" s="19">
        <v>0</v>
      </c>
      <c r="J131" s="19">
        <v>265200000</v>
      </c>
    </row>
    <row r="132" spans="1:10" ht="14.25" outlineLevel="2">
      <c r="A132" s="17" t="s">
        <v>158</v>
      </c>
      <c r="B132" s="17" t="s">
        <v>21</v>
      </c>
      <c r="C132" s="18" t="s">
        <v>22</v>
      </c>
      <c r="D132" s="19">
        <v>0</v>
      </c>
      <c r="E132" s="19">
        <v>100000000</v>
      </c>
      <c r="F132" s="19">
        <v>0</v>
      </c>
      <c r="G132" s="19">
        <v>0</v>
      </c>
      <c r="H132" s="19">
        <v>0</v>
      </c>
      <c r="I132" s="19">
        <v>0</v>
      </c>
      <c r="J132" s="19">
        <v>100000000</v>
      </c>
    </row>
    <row r="133" spans="1:10" ht="14.25" outlineLevel="2">
      <c r="A133" s="17" t="s">
        <v>158</v>
      </c>
      <c r="B133" s="17" t="s">
        <v>23</v>
      </c>
      <c r="C133" s="18" t="s">
        <v>24</v>
      </c>
      <c r="D133" s="19">
        <v>0</v>
      </c>
      <c r="E133" s="19">
        <v>100000000</v>
      </c>
      <c r="F133" s="19">
        <v>0</v>
      </c>
      <c r="G133" s="19">
        <v>0</v>
      </c>
      <c r="H133" s="19">
        <v>0</v>
      </c>
      <c r="I133" s="19">
        <v>0</v>
      </c>
      <c r="J133" s="19">
        <v>100000000</v>
      </c>
    </row>
    <row r="134" spans="1:10" ht="14.25" outlineLevel="2">
      <c r="A134" s="17" t="s">
        <v>158</v>
      </c>
      <c r="B134" s="17" t="s">
        <v>57</v>
      </c>
      <c r="C134" s="18" t="s">
        <v>58</v>
      </c>
      <c r="D134" s="19">
        <v>0</v>
      </c>
      <c r="E134" s="19">
        <v>440000000</v>
      </c>
      <c r="F134" s="19">
        <v>0</v>
      </c>
      <c r="G134" s="19">
        <v>0</v>
      </c>
      <c r="H134" s="19">
        <v>0</v>
      </c>
      <c r="I134" s="19">
        <v>0</v>
      </c>
      <c r="J134" s="19">
        <v>440000000</v>
      </c>
    </row>
    <row r="135" spans="1:10" ht="14.25" outlineLevel="2">
      <c r="A135" s="17" t="s">
        <v>158</v>
      </c>
      <c r="B135" s="17" t="s">
        <v>59</v>
      </c>
      <c r="C135" s="18" t="s">
        <v>60</v>
      </c>
      <c r="D135" s="19">
        <v>0</v>
      </c>
      <c r="E135" s="19">
        <v>150010000</v>
      </c>
      <c r="F135" s="19">
        <v>0</v>
      </c>
      <c r="G135" s="19">
        <v>0</v>
      </c>
      <c r="H135" s="19">
        <v>0</v>
      </c>
      <c r="I135" s="19">
        <v>0</v>
      </c>
      <c r="J135" s="19">
        <v>150010000</v>
      </c>
    </row>
    <row r="136" spans="1:10" s="25" customFormat="1" ht="49.5" customHeight="1" outlineLevel="1">
      <c r="A136" s="21" t="s">
        <v>159</v>
      </c>
      <c r="B136" s="22"/>
      <c r="C136" s="23"/>
      <c r="D136" s="24">
        <f>SUBTOTAL(9,D130:D135)</f>
        <v>0</v>
      </c>
      <c r="E136" s="24">
        <f>SUBTOTAL(9,E130:E135)</f>
        <v>1235210000</v>
      </c>
      <c r="F136" s="24">
        <f>SUBTOTAL(9,F130:F135)</f>
        <v>0</v>
      </c>
      <c r="G136" s="24">
        <f>SUBTOTAL(9,G130:G135)</f>
        <v>0</v>
      </c>
      <c r="H136" s="24">
        <f>SUBTOTAL(9,H130:H135)</f>
        <v>0</v>
      </c>
      <c r="I136" s="24">
        <f>SUBTOTAL(9,I130:I135)</f>
        <v>0</v>
      </c>
      <c r="J136" s="24">
        <f>SUBTOTAL(9,J130:J135)</f>
        <v>1235210000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&amp;L&amp;"新細明體,標準"&amp;8[BDmcs006]&amp;C&amp;"新細明體,粗體"&amp;14 處所營業金額累計月報表－細目
Monthly Accumulated Statistics of Bonds Trading During the Year－By Securities Firm (Over The Counter)&amp;R&amp;"新細明體,標準"&amp;8製表時間：2019/10/31  18:05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OTC</dc:creator>
  <cp:keywords/>
  <dc:description/>
  <cp:lastModifiedBy>OTC</cp:lastModifiedBy>
  <dcterms:created xsi:type="dcterms:W3CDTF">2019-11-01T09:22:41Z</dcterms:created>
  <dcterms:modified xsi:type="dcterms:W3CDTF">2019-11-01T09:22:41Z</dcterms:modified>
  <cp:category/>
  <cp:version/>
  <cp:contentType/>
  <cp:contentStatus/>
</cp:coreProperties>
</file>