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'BDmys008'!$A$2:$H$124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<sst xmlns="http://schemas.openxmlformats.org/spreadsheetml/2006/main" count="254" uniqueCount="254">
  <si>
    <t>月份 Month：2019/02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</si>
  <si>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</si>
  <si>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</si>
  <si>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</si>
  <si>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</si>
  <si>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</si>
  <si>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</si>
  <si>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</si>
  <si>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Amount</t>
  </si>
  <si>
    <t>Rate%</t>
  </si>
  <si>
    <r>
      <t>最高</t>
    </r>
    <r>
      <rPr>
        <sz val="10"/>
        <rFont val="Times New Roman"/>
        <family val="1"/>
      </rPr>
      <t>Highest</t>
    </r>
  </si>
  <si>
    <r>
      <t>最低</t>
    </r>
    <r>
      <rPr>
        <sz val="10"/>
        <rFont val="Times New Roman"/>
        <family val="1"/>
      </rPr>
      <t>Lowest</t>
    </r>
  </si>
  <si>
    <r>
      <t>加權平均</t>
    </r>
    <r>
      <rPr>
        <sz val="10"/>
        <rFont val="Times New Roman"/>
        <family val="1"/>
      </rPr>
      <t>Averaged</t>
    </r>
  </si>
  <si>
    <t>Yield
Price</t>
  </si>
  <si>
    <t>A00102</t>
  </si>
  <si>
    <t>100央債甲2</t>
  </si>
  <si>
    <t>A00104</t>
  </si>
  <si>
    <t>100央債甲4</t>
  </si>
  <si>
    <t>A00105</t>
  </si>
  <si>
    <t>100央債甲5</t>
  </si>
  <si>
    <t>A00107</t>
  </si>
  <si>
    <t>100央債甲7</t>
  </si>
  <si>
    <t>A00108</t>
  </si>
  <si>
    <t>100央債甲8</t>
  </si>
  <si>
    <t>A00109</t>
  </si>
  <si>
    <t>100央債甲9</t>
  </si>
  <si>
    <t>A00201</t>
  </si>
  <si>
    <t>100央債乙1</t>
  </si>
  <si>
    <t>A01102</t>
  </si>
  <si>
    <t>101央債甲2</t>
  </si>
  <si>
    <t>A01104</t>
  </si>
  <si>
    <t>101央債甲4</t>
  </si>
  <si>
    <t>A01105</t>
  </si>
  <si>
    <t>101央債甲5</t>
  </si>
  <si>
    <t>A01107</t>
  </si>
  <si>
    <t>101央債甲7</t>
  </si>
  <si>
    <t>A01108</t>
  </si>
  <si>
    <t>101央債甲8</t>
  </si>
  <si>
    <t>A01109</t>
  </si>
  <si>
    <t>101央債甲9</t>
  </si>
  <si>
    <t>A01201</t>
  </si>
  <si>
    <t>101央債乙1</t>
  </si>
  <si>
    <t>A02101</t>
  </si>
  <si>
    <t>102央債甲1</t>
  </si>
  <si>
    <t>A02103</t>
  </si>
  <si>
    <t>102央債甲3</t>
  </si>
  <si>
    <t>A02106</t>
  </si>
  <si>
    <t>102央債甲6</t>
  </si>
  <si>
    <t>A02108</t>
  </si>
  <si>
    <t>102央債甲8</t>
  </si>
  <si>
    <t>A02109</t>
  </si>
  <si>
    <t>102央債甲9</t>
  </si>
  <si>
    <t>A03104</t>
  </si>
  <si>
    <t>103央債甲4</t>
  </si>
  <si>
    <t>A03109</t>
  </si>
  <si>
    <t>103央債甲9</t>
  </si>
  <si>
    <t>A03110</t>
  </si>
  <si>
    <t>103央甲10</t>
  </si>
  <si>
    <t>A03113</t>
  </si>
  <si>
    <t>103央甲13</t>
  </si>
  <si>
    <t>A03114</t>
  </si>
  <si>
    <t>103央甲14</t>
  </si>
  <si>
    <t>A03115</t>
  </si>
  <si>
    <t>103央甲15</t>
  </si>
  <si>
    <t>A04102</t>
  </si>
  <si>
    <t>104央債甲2</t>
  </si>
  <si>
    <t>A04104</t>
  </si>
  <si>
    <t>104央債甲4</t>
  </si>
  <si>
    <t>A04105</t>
  </si>
  <si>
    <t>104央債甲5</t>
  </si>
  <si>
    <t>A04106</t>
  </si>
  <si>
    <t>104央債甲6</t>
  </si>
  <si>
    <t>A04107</t>
  </si>
  <si>
    <t>104央債甲7</t>
  </si>
  <si>
    <t>A04109</t>
  </si>
  <si>
    <t>104央債甲9</t>
  </si>
  <si>
    <t>A04112</t>
  </si>
  <si>
    <t>104央甲12</t>
  </si>
  <si>
    <t>A04113</t>
  </si>
  <si>
    <t>104央甲13</t>
  </si>
  <si>
    <t>A04114</t>
  </si>
  <si>
    <t>104央甲14</t>
  </si>
  <si>
    <t>A05104</t>
  </si>
  <si>
    <t>105央債甲4</t>
  </si>
  <si>
    <t>A05105</t>
  </si>
  <si>
    <t>105央債甲5</t>
  </si>
  <si>
    <t>A05107</t>
  </si>
  <si>
    <t>105央債甲7</t>
  </si>
  <si>
    <t>A05108</t>
  </si>
  <si>
    <t>105央債甲8</t>
  </si>
  <si>
    <t>A05111</t>
  </si>
  <si>
    <t>105央甲11</t>
  </si>
  <si>
    <t>A05113</t>
  </si>
  <si>
    <t>105央甲13</t>
  </si>
  <si>
    <t>A05114</t>
  </si>
  <si>
    <t>105央甲14</t>
  </si>
  <si>
    <t>A06102</t>
  </si>
  <si>
    <t>106央債甲2</t>
  </si>
  <si>
    <t>A06103</t>
  </si>
  <si>
    <t>106央債甲3</t>
  </si>
  <si>
    <t>A06104</t>
  </si>
  <si>
    <t>106央債甲4</t>
  </si>
  <si>
    <t>A06105</t>
  </si>
  <si>
    <t>106央債甲5</t>
  </si>
  <si>
    <t>A06107</t>
  </si>
  <si>
    <t>106央債甲7</t>
  </si>
  <si>
    <t>A06109</t>
  </si>
  <si>
    <t>106央債甲9</t>
  </si>
  <si>
    <t>A06110</t>
  </si>
  <si>
    <t>106央甲10</t>
  </si>
  <si>
    <t>A07101</t>
  </si>
  <si>
    <t>107央債甲1</t>
  </si>
  <si>
    <t>A07104</t>
  </si>
  <si>
    <t>107央債甲4</t>
  </si>
  <si>
    <t>A07105</t>
  </si>
  <si>
    <t>107央債甲5</t>
  </si>
  <si>
    <t>A07106</t>
  </si>
  <si>
    <t>107央債甲6</t>
  </si>
  <si>
    <t>A07107</t>
  </si>
  <si>
    <t>107央債甲7</t>
  </si>
  <si>
    <t>A07109</t>
  </si>
  <si>
    <t>107央債甲9</t>
  </si>
  <si>
    <t>A07111</t>
  </si>
  <si>
    <t>107央甲11</t>
  </si>
  <si>
    <t>A07112</t>
  </si>
  <si>
    <t>107央甲12</t>
  </si>
  <si>
    <t>A08101</t>
  </si>
  <si>
    <t>108央債甲1</t>
  </si>
  <si>
    <t>A08102</t>
  </si>
  <si>
    <t>108央債甲2</t>
  </si>
  <si>
    <t>A08103</t>
  </si>
  <si>
    <t>108央債甲3</t>
  </si>
  <si>
    <t>A88201</t>
  </si>
  <si>
    <t>88央債乙一</t>
  </si>
  <si>
    <t>A90104</t>
  </si>
  <si>
    <t>90央債甲四</t>
  </si>
  <si>
    <t>A90108</t>
  </si>
  <si>
    <t>90央債甲八</t>
  </si>
  <si>
    <t>A92103</t>
  </si>
  <si>
    <t>92央債甲三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</si>
  <si>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</si>
  <si>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</si>
  <si>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</si>
  <si>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</si>
  <si>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</si>
  <si>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</si>
  <si>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</si>
  <si>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</si>
  <si>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A95102</t>
  </si>
  <si>
    <t>95央債甲二</t>
  </si>
  <si>
    <t>A96102</t>
  </si>
  <si>
    <t>96央債甲2</t>
  </si>
  <si>
    <t>A97102</t>
  </si>
  <si>
    <t>97央債甲2</t>
  </si>
  <si>
    <t>A97105</t>
  </si>
  <si>
    <t>97央債甲5</t>
  </si>
  <si>
    <t>A98102</t>
  </si>
  <si>
    <t>98央債甲2</t>
  </si>
  <si>
    <t>A98103</t>
  </si>
  <si>
    <t>98央債甲3</t>
  </si>
  <si>
    <t>A98105</t>
  </si>
  <si>
    <t>98央債甲5</t>
  </si>
  <si>
    <t>A99102</t>
  </si>
  <si>
    <t>99央債甲2</t>
  </si>
  <si>
    <t>A99104</t>
  </si>
  <si>
    <t>99央債甲4</t>
  </si>
  <si>
    <t>A99105</t>
  </si>
  <si>
    <t>99央債甲5</t>
  </si>
  <si>
    <t>A99107</t>
  </si>
  <si>
    <t>99央債甲7</t>
  </si>
  <si>
    <t>A99109</t>
  </si>
  <si>
    <t>99央債甲9</t>
  </si>
  <si>
    <t>B402B9</t>
  </si>
  <si>
    <t>P06台塑1A</t>
  </si>
  <si>
    <t>B50151</t>
  </si>
  <si>
    <t>P04遠東新3</t>
  </si>
  <si>
    <t>B50155</t>
  </si>
  <si>
    <t>P05遠東新3</t>
  </si>
  <si>
    <t>B618B3</t>
  </si>
  <si>
    <t>01台積3B</t>
  </si>
  <si>
    <t>B618BL</t>
  </si>
  <si>
    <t>02台積5F</t>
  </si>
  <si>
    <t>B64463</t>
  </si>
  <si>
    <t>P03鴻海2B</t>
  </si>
  <si>
    <t>B64493</t>
  </si>
  <si>
    <t>P04鴻海4F</t>
  </si>
  <si>
    <t>B644AN</t>
  </si>
  <si>
    <t>P06鴻海1C</t>
  </si>
  <si>
    <t>B67004</t>
  </si>
  <si>
    <t>P04東元１</t>
  </si>
  <si>
    <t>B69105</t>
  </si>
  <si>
    <t>P07和碩1B</t>
  </si>
  <si>
    <t>B71308</t>
  </si>
  <si>
    <t>P07長春1</t>
  </si>
  <si>
    <t>B71869</t>
  </si>
  <si>
    <t>01中油1C</t>
  </si>
  <si>
    <t>B71879</t>
  </si>
  <si>
    <t>P03中油1A</t>
  </si>
  <si>
    <t>B71882</t>
  </si>
  <si>
    <t>P03中油2A</t>
  </si>
  <si>
    <t>B71888</t>
  </si>
  <si>
    <t>P06中油1A</t>
  </si>
  <si>
    <t>B801AF</t>
  </si>
  <si>
    <t>P03中鋼1A</t>
  </si>
  <si>
    <t>B801AL</t>
  </si>
  <si>
    <t>P07中鋼3A</t>
  </si>
  <si>
    <t>B903UY</t>
  </si>
  <si>
    <t>01台電3A</t>
  </si>
  <si>
    <t>B903V0</t>
  </si>
  <si>
    <t>01台電4A</t>
  </si>
  <si>
    <t>B903V1</t>
  </si>
  <si>
    <t>01台電4B</t>
  </si>
  <si>
    <t>B903V3</t>
  </si>
  <si>
    <t>01台電5B</t>
  </si>
  <si>
    <t>B903W1</t>
  </si>
  <si>
    <t>P03台電5B</t>
  </si>
  <si>
    <t>B903W2</t>
  </si>
  <si>
    <t>P03台電5C</t>
  </si>
  <si>
    <t>B903W6</t>
  </si>
  <si>
    <t>P04台電2A</t>
  </si>
  <si>
    <t>B93866</t>
  </si>
  <si>
    <t>P05長航1D</t>
  </si>
  <si>
    <t>B94166</t>
  </si>
  <si>
    <t>P07台灣大1</t>
  </si>
  <si>
    <t>B94167</t>
  </si>
  <si>
    <t>P07台灣大2</t>
  </si>
  <si>
    <t>B95112</t>
  </si>
  <si>
    <t>P04中租1</t>
  </si>
  <si>
    <t>B95922</t>
  </si>
  <si>
    <t>P04新金1</t>
  </si>
  <si>
    <t>B97831</t>
  </si>
  <si>
    <t>01富邦金1B</t>
  </si>
  <si>
    <t>B97842</t>
  </si>
  <si>
    <t>P07富邦金1</t>
  </si>
  <si>
    <t>B97918</t>
  </si>
  <si>
    <t>P06正新1</t>
  </si>
  <si>
    <t>G107BH</t>
  </si>
  <si>
    <t>P07北富銀1</t>
  </si>
  <si>
    <t>G13312</t>
  </si>
  <si>
    <t>P07匯豐銀1</t>
  </si>
  <si>
    <t>G13416</t>
  </si>
  <si>
    <t>P07輸銀3</t>
  </si>
  <si>
    <t>G139AC</t>
  </si>
  <si>
    <t>P05遠銀1</t>
  </si>
  <si>
    <t>G139AE</t>
  </si>
  <si>
    <t>P08遠銀1</t>
  </si>
  <si>
    <t>G179C5</t>
  </si>
  <si>
    <t>P06國泰2B</t>
  </si>
  <si>
    <t>G189AR</t>
  </si>
  <si>
    <t>P07華銀2</t>
  </si>
  <si>
    <t>HB0102</t>
  </si>
  <si>
    <t>101高市債2</t>
  </si>
  <si>
    <t>合計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</si>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</sst>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  <numFmt numFmtId="180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6" fontId="22" fillId="0" borderId="15" xfId="0" applyNumberFormat="1" applyFont="1" applyBorder="1" applyAlignment="1">
      <alignment horizontal="right" vertical="top" shrinkToFit="1"/>
    </xf>
    <xf numFmtId="49" fontId="22" fillId="0" borderId="15" xfId="0" applyNumberFormat="1" applyFont="1" applyBorder="1" applyAlignment="1">
      <alignment horizontal="right" vertical="top" wrapText="1"/>
    </xf>
    <xf numFmtId="177" fontId="21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177" fontId="22" fillId="0" borderId="1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178" fontId="43" fillId="0" borderId="0" xfId="0" applyNumberFormat="1" applyFont="1" applyAlignment="1">
      <alignment horizontal="right" vertical="center"/>
    </xf>
    <xf numFmtId="179" fontId="43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2\WebBD201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253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10094971518</v>
      </c>
      <c r="D5" s="21">
        <f>C5/C124</f>
        <v>0.02560099083580702</v>
      </c>
      <c r="E5" s="22">
        <v>0.94</v>
      </c>
      <c r="F5" s="22">
        <v>0.9225</v>
      </c>
      <c r="G5" s="22">
        <v>0.9263</v>
      </c>
      <c r="H5" s="22">
        <v>113.404</v>
      </c>
    </row>
    <row r="6" spans="1:8" s="23" customFormat="1" ht="14.25">
      <c r="A6" s="18" t="s">
        <v>16</v>
      </c>
      <c r="B6" s="19" t="s">
        <v>17</v>
      </c>
      <c r="C6" s="20">
        <v>1732359658</v>
      </c>
      <c r="D6" s="21">
        <f>C6/C124</f>
        <v>0.0043932886437272846</v>
      </c>
      <c r="E6" s="22">
        <v>1.215</v>
      </c>
      <c r="F6" s="22">
        <v>1.1751</v>
      </c>
      <c r="G6" s="22">
        <v>1.1951</v>
      </c>
      <c r="H6" s="22">
        <v>115.4732</v>
      </c>
    </row>
    <row r="7" spans="1:8" ht="14.25">
      <c r="A7" s="18" t="s">
        <v>18</v>
      </c>
      <c r="B7" s="19" t="s">
        <v>19</v>
      </c>
      <c r="C7" s="20">
        <v>305376024</v>
      </c>
      <c r="D7" s="21">
        <f>C7/C124</f>
        <v>0.0007744379246597479</v>
      </c>
      <c r="E7" s="22">
        <v>0.5075</v>
      </c>
      <c r="F7" s="22">
        <v>0.5075</v>
      </c>
      <c r="G7" s="22">
        <v>0.5075</v>
      </c>
      <c r="H7" s="22">
        <v>101.792</v>
      </c>
    </row>
    <row r="8" spans="1:8" ht="14.25">
      <c r="A8" s="18" t="s">
        <v>20</v>
      </c>
      <c r="B8" s="19" t="s">
        <v>21</v>
      </c>
      <c r="C8" s="20">
        <v>15684106043</v>
      </c>
      <c r="D8" s="21">
        <f>C8/C124</f>
        <v>0.03977511520054479</v>
      </c>
      <c r="E8" s="22">
        <v>0.9565</v>
      </c>
      <c r="F8" s="22">
        <v>0.935</v>
      </c>
      <c r="G8" s="22">
        <v>0.9473</v>
      </c>
      <c r="H8" s="22">
        <v>110.8145</v>
      </c>
    </row>
    <row r="9" spans="1:8" ht="14.25">
      <c r="A9" s="18" t="s">
        <v>22</v>
      </c>
      <c r="B9" s="19" t="s">
        <v>23</v>
      </c>
      <c r="C9" s="20">
        <v>905768358</v>
      </c>
      <c r="D9" s="21">
        <f>C9/C124</f>
        <v>0.0022970413924571485</v>
      </c>
      <c r="E9" s="22">
        <v>1.2194</v>
      </c>
      <c r="F9" s="22">
        <v>1.181</v>
      </c>
      <c r="G9" s="22">
        <v>1.2009</v>
      </c>
      <c r="H9" s="22">
        <v>113.217</v>
      </c>
    </row>
    <row r="10" spans="1:8" ht="14.25">
      <c r="A10" s="18" t="s">
        <v>24</v>
      </c>
      <c r="B10" s="19" t="s">
        <v>25</v>
      </c>
      <c r="C10" s="20">
        <v>7432438565</v>
      </c>
      <c r="D10" s="21">
        <f>C10/C124</f>
        <v>0.018848769533523282</v>
      </c>
      <c r="E10" s="22">
        <v>0.551</v>
      </c>
      <c r="F10" s="22">
        <v>0.535</v>
      </c>
      <c r="G10" s="22">
        <v>0.5458</v>
      </c>
      <c r="H10" s="22">
        <v>101.7952</v>
      </c>
    </row>
    <row r="11" spans="1:8" ht="14.25">
      <c r="A11" s="18" t="s">
        <v>26</v>
      </c>
      <c r="B11" s="19" t="s">
        <v>27</v>
      </c>
      <c r="C11" s="20">
        <v>5411115545</v>
      </c>
      <c r="D11" s="21">
        <f>C11/C124</f>
        <v>0.013722665708568858</v>
      </c>
      <c r="E11" s="22">
        <v>0.9495</v>
      </c>
      <c r="F11" s="22">
        <v>0.929</v>
      </c>
      <c r="G11" s="22">
        <v>0.9416</v>
      </c>
      <c r="H11" s="22">
        <v>109.2942</v>
      </c>
    </row>
    <row r="12" spans="1:8" ht="14.25">
      <c r="A12" s="18" t="s">
        <v>28</v>
      </c>
      <c r="B12" s="19" t="s">
        <v>29</v>
      </c>
      <c r="C12" s="20">
        <v>9247501078</v>
      </c>
      <c r="D12" s="21">
        <f>C12/C124</f>
        <v>0.02345179378959725</v>
      </c>
      <c r="E12" s="22">
        <v>0.96</v>
      </c>
      <c r="F12" s="22">
        <v>0.944</v>
      </c>
      <c r="G12" s="22">
        <v>0.9507</v>
      </c>
      <c r="H12" s="22">
        <v>108.15</v>
      </c>
    </row>
    <row r="13" spans="1:8" ht="14.25">
      <c r="A13" s="18" t="s">
        <v>30</v>
      </c>
      <c r="B13" s="19" t="s">
        <v>31</v>
      </c>
      <c r="C13" s="20">
        <v>2812646533</v>
      </c>
      <c r="D13" s="21">
        <f>C13/C124</f>
        <v>0.007132911468576705</v>
      </c>
      <c r="E13" s="22">
        <v>1.2355</v>
      </c>
      <c r="F13" s="22">
        <v>1.23</v>
      </c>
      <c r="G13" s="22">
        <v>1.2324</v>
      </c>
      <c r="H13" s="22">
        <v>110.2973</v>
      </c>
    </row>
    <row r="14" spans="1:8" ht="14.25">
      <c r="A14" s="18" t="s">
        <v>32</v>
      </c>
      <c r="B14" s="19" t="s">
        <v>33</v>
      </c>
      <c r="C14" s="20">
        <v>407944344</v>
      </c>
      <c r="D14" s="21">
        <f>C14/C124</f>
        <v>0.0010345526377802412</v>
      </c>
      <c r="E14" s="22">
        <v>0.585</v>
      </c>
      <c r="F14" s="22">
        <v>0.585</v>
      </c>
      <c r="G14" s="22">
        <v>0.585</v>
      </c>
      <c r="H14" s="22">
        <v>101.9861</v>
      </c>
    </row>
    <row r="15" spans="1:8" ht="14.25">
      <c r="A15" s="18" t="s">
        <v>34</v>
      </c>
      <c r="B15" s="19" t="s">
        <v>35</v>
      </c>
      <c r="C15" s="20">
        <v>2615282367</v>
      </c>
      <c r="D15" s="21">
        <f>C15/C124</f>
        <v>0.006632393146551391</v>
      </c>
      <c r="E15" s="22">
        <v>0.967</v>
      </c>
      <c r="F15" s="22">
        <v>0.9525</v>
      </c>
      <c r="G15" s="22">
        <v>0.9627</v>
      </c>
      <c r="H15" s="22">
        <v>106.7395</v>
      </c>
    </row>
    <row r="16" spans="1:8" ht="14.25">
      <c r="A16" s="18" t="s">
        <v>36</v>
      </c>
      <c r="B16" s="19" t="s">
        <v>37</v>
      </c>
      <c r="C16" s="20">
        <v>541155280</v>
      </c>
      <c r="D16" s="21">
        <f>C16/C124</f>
        <v>0.0013723774593445645</v>
      </c>
      <c r="E16" s="22">
        <v>1.22</v>
      </c>
      <c r="F16" s="22">
        <v>1.22</v>
      </c>
      <c r="G16" s="22">
        <v>1.22</v>
      </c>
      <c r="H16" s="22">
        <v>108.2311</v>
      </c>
    </row>
    <row r="17" spans="1:8" ht="14.25">
      <c r="A17" s="18" t="s">
        <v>38</v>
      </c>
      <c r="B17" s="19" t="s">
        <v>39</v>
      </c>
      <c r="C17" s="20">
        <v>3309592588</v>
      </c>
      <c r="D17" s="21">
        <f>C17/C124</f>
        <v>0.008393173706787157</v>
      </c>
      <c r="E17" s="22">
        <v>0.608</v>
      </c>
      <c r="F17" s="22">
        <v>0.605</v>
      </c>
      <c r="G17" s="22">
        <v>0.6069</v>
      </c>
      <c r="H17" s="22">
        <v>101.8275</v>
      </c>
    </row>
    <row r="18" spans="1:8" ht="14.25">
      <c r="A18" s="18" t="s">
        <v>40</v>
      </c>
      <c r="B18" s="19" t="s">
        <v>41</v>
      </c>
      <c r="C18" s="20">
        <v>1730493488</v>
      </c>
      <c r="D18" s="21">
        <f>C18/C124</f>
        <v>0.004388556010159882</v>
      </c>
      <c r="E18" s="22">
        <v>0.965</v>
      </c>
      <c r="F18" s="22">
        <v>0.954</v>
      </c>
      <c r="G18" s="22">
        <v>0.9574</v>
      </c>
      <c r="H18" s="22">
        <v>108.1541</v>
      </c>
    </row>
    <row r="19" spans="1:8" ht="14.25">
      <c r="A19" s="18" t="s">
        <v>42</v>
      </c>
      <c r="B19" s="19" t="s">
        <v>43</v>
      </c>
      <c r="C19" s="20">
        <v>1152046412</v>
      </c>
      <c r="D19" s="21">
        <f>C19/C124</f>
        <v>0.0029216060276591616</v>
      </c>
      <c r="E19" s="22">
        <v>0.821</v>
      </c>
      <c r="F19" s="22">
        <v>0.82</v>
      </c>
      <c r="G19" s="22">
        <v>0.8205</v>
      </c>
      <c r="H19" s="22">
        <v>104.7307</v>
      </c>
    </row>
    <row r="20" spans="1:8" ht="14.25">
      <c r="A20" s="18" t="s">
        <v>44</v>
      </c>
      <c r="B20" s="19" t="s">
        <v>45</v>
      </c>
      <c r="C20" s="20">
        <v>1066539400</v>
      </c>
      <c r="D20" s="21">
        <f>C20/C124</f>
        <v>0.0027047590334199016</v>
      </c>
      <c r="E20" s="22">
        <v>0.99</v>
      </c>
      <c r="F20" s="22">
        <v>0.9815</v>
      </c>
      <c r="G20" s="22">
        <v>0.9865</v>
      </c>
      <c r="H20" s="22">
        <v>106.648</v>
      </c>
    </row>
    <row r="21" spans="1:8" ht="14.25">
      <c r="A21" s="18" t="s">
        <v>46</v>
      </c>
      <c r="B21" s="19" t="s">
        <v>47</v>
      </c>
      <c r="C21" s="20">
        <v>4384052009</v>
      </c>
      <c r="D21" s="21">
        <f>C21/C124</f>
        <v>0.011118018025705771</v>
      </c>
      <c r="E21" s="22">
        <v>0.636</v>
      </c>
      <c r="F21" s="22">
        <v>0.63</v>
      </c>
      <c r="G21" s="22">
        <v>0.6331</v>
      </c>
      <c r="H21" s="22">
        <v>101.9381</v>
      </c>
    </row>
    <row r="22" spans="1:8" ht="14.25">
      <c r="A22" s="18" t="s">
        <v>48</v>
      </c>
      <c r="B22" s="19" t="s">
        <v>49</v>
      </c>
      <c r="C22" s="20">
        <v>793678926</v>
      </c>
      <c r="D22" s="21">
        <f>C22/C124</f>
        <v>0.0020127810043712455</v>
      </c>
      <c r="E22" s="22">
        <v>1.001</v>
      </c>
      <c r="F22" s="22">
        <v>0.996</v>
      </c>
      <c r="G22" s="22">
        <v>0.9995</v>
      </c>
      <c r="H22" s="22">
        <v>113.3776</v>
      </c>
    </row>
    <row r="23" spans="1:8" ht="14.25">
      <c r="A23" s="18" t="s">
        <v>50</v>
      </c>
      <c r="B23" s="19" t="s">
        <v>51</v>
      </c>
      <c r="C23" s="20">
        <v>1149758890</v>
      </c>
      <c r="D23" s="21">
        <f>C23/C124</f>
        <v>0.0029158048394483495</v>
      </c>
      <c r="E23" s="22">
        <v>1.1901</v>
      </c>
      <c r="F23" s="22">
        <v>1.1851</v>
      </c>
      <c r="G23" s="22">
        <v>1.1862</v>
      </c>
      <c r="H23" s="22">
        <v>127.7486</v>
      </c>
    </row>
    <row r="24" spans="1:8" ht="14.25">
      <c r="A24" s="18" t="s">
        <v>52</v>
      </c>
      <c r="B24" s="19" t="s">
        <v>53</v>
      </c>
      <c r="C24" s="20">
        <v>8500194707</v>
      </c>
      <c r="D24" s="21">
        <f>C24/C124</f>
        <v>0.021556614241898878</v>
      </c>
      <c r="E24" s="22">
        <v>0.17</v>
      </c>
      <c r="F24" s="22">
        <v>0.155</v>
      </c>
      <c r="G24" s="22">
        <v>0.1626</v>
      </c>
      <c r="H24" s="22">
        <v>100.0023</v>
      </c>
    </row>
    <row r="25" spans="1:8" ht="14.25">
      <c r="A25" s="18" t="s">
        <v>54</v>
      </c>
      <c r="B25" s="19" t="s">
        <v>55</v>
      </c>
      <c r="C25" s="20">
        <v>7119356361</v>
      </c>
      <c r="D25" s="21">
        <f>C25/C124</f>
        <v>0.01805478862717138</v>
      </c>
      <c r="E25" s="22">
        <v>0.4</v>
      </c>
      <c r="F25" s="22">
        <v>0.345</v>
      </c>
      <c r="G25" s="22">
        <v>0.3555</v>
      </c>
      <c r="H25" s="22">
        <v>100.2625</v>
      </c>
    </row>
    <row r="26" spans="1:8" ht="14.25">
      <c r="A26" s="18" t="s">
        <v>56</v>
      </c>
      <c r="B26" s="19" t="s">
        <v>57</v>
      </c>
      <c r="C26" s="20">
        <v>3109439032</v>
      </c>
      <c r="D26" s="21">
        <f>C26/C124</f>
        <v>0.007885581452190546</v>
      </c>
      <c r="E26" s="22">
        <v>0.38</v>
      </c>
      <c r="F26" s="22">
        <v>0.37</v>
      </c>
      <c r="G26" s="22">
        <v>0.3733</v>
      </c>
      <c r="H26" s="22">
        <v>100.3035</v>
      </c>
    </row>
    <row r="27" spans="1:8" ht="14.25">
      <c r="A27" s="18" t="s">
        <v>58</v>
      </c>
      <c r="B27" s="19" t="s">
        <v>59</v>
      </c>
      <c r="C27" s="20">
        <v>1366088226</v>
      </c>
      <c r="D27" s="21">
        <f>C27/C124</f>
        <v>0.0034644191013684707</v>
      </c>
      <c r="E27" s="22">
        <v>0.6975</v>
      </c>
      <c r="F27" s="22">
        <v>0.69</v>
      </c>
      <c r="G27" s="22">
        <v>0.6948</v>
      </c>
      <c r="H27" s="22">
        <v>105.0757</v>
      </c>
    </row>
    <row r="28" spans="1:8" ht="14.25">
      <c r="A28" s="18" t="s">
        <v>60</v>
      </c>
      <c r="B28" s="19" t="s">
        <v>61</v>
      </c>
      <c r="C28" s="20">
        <v>1700934768</v>
      </c>
      <c r="D28" s="21">
        <f>C28/C124</f>
        <v>0.0043135946773330495</v>
      </c>
      <c r="E28" s="22">
        <v>1.049</v>
      </c>
      <c r="F28" s="22">
        <v>1.035</v>
      </c>
      <c r="G28" s="22">
        <v>1.0422</v>
      </c>
      <c r="H28" s="22">
        <v>117.3012</v>
      </c>
    </row>
    <row r="29" spans="1:8" ht="14.25">
      <c r="A29" s="18" t="s">
        <v>62</v>
      </c>
      <c r="B29" s="19" t="s">
        <v>63</v>
      </c>
      <c r="C29" s="20">
        <v>2010756080</v>
      </c>
      <c r="D29" s="21">
        <f>C29/C124</f>
        <v>0.0050993059153595175</v>
      </c>
      <c r="E29" s="22">
        <v>0.435</v>
      </c>
      <c r="F29" s="22">
        <v>0.435</v>
      </c>
      <c r="G29" s="22">
        <v>0.435</v>
      </c>
      <c r="H29" s="22">
        <v>100.5378</v>
      </c>
    </row>
    <row r="30" spans="1:8" ht="14.25">
      <c r="A30" s="18" t="s">
        <v>64</v>
      </c>
      <c r="B30" s="19" t="s">
        <v>65</v>
      </c>
      <c r="C30" s="20">
        <v>1366696436</v>
      </c>
      <c r="D30" s="21">
        <f>C30/C124</f>
        <v>0.0034659615305480365</v>
      </c>
      <c r="E30" s="22">
        <v>1.051</v>
      </c>
      <c r="F30" s="22">
        <v>1.04</v>
      </c>
      <c r="G30" s="22">
        <v>1.048</v>
      </c>
      <c r="H30" s="22">
        <v>113.8897</v>
      </c>
    </row>
    <row r="31" spans="1:8" ht="14.25">
      <c r="A31" s="18" t="s">
        <v>66</v>
      </c>
      <c r="B31" s="19" t="s">
        <v>67</v>
      </c>
      <c r="C31" s="20">
        <v>123533214</v>
      </c>
      <c r="D31" s="21">
        <f>C31/C124</f>
        <v>0.0003132819814194336</v>
      </c>
      <c r="E31" s="22">
        <v>1.301</v>
      </c>
      <c r="F31" s="22">
        <v>1.301</v>
      </c>
      <c r="G31" s="22">
        <v>1.301</v>
      </c>
      <c r="H31" s="22">
        <v>123.5332</v>
      </c>
    </row>
    <row r="32" spans="1:8" ht="14.25">
      <c r="A32" s="18" t="s">
        <v>68</v>
      </c>
      <c r="B32" s="19" t="s">
        <v>69</v>
      </c>
      <c r="C32" s="20">
        <v>1054330284</v>
      </c>
      <c r="D32" s="21">
        <f>C32/C124</f>
        <v>0.0026737965422160403</v>
      </c>
      <c r="E32" s="22">
        <v>0.711</v>
      </c>
      <c r="F32" s="22">
        <v>0.701</v>
      </c>
      <c r="G32" s="22">
        <v>0.7055</v>
      </c>
      <c r="H32" s="22">
        <v>105.4311</v>
      </c>
    </row>
    <row r="33" spans="1:8" ht="14.25">
      <c r="A33" s="18" t="s">
        <v>70</v>
      </c>
      <c r="B33" s="19" t="s">
        <v>71</v>
      </c>
      <c r="C33" s="20">
        <v>1609531598</v>
      </c>
      <c r="D33" s="21">
        <f>C33/C124</f>
        <v>0.0040817949428453085</v>
      </c>
      <c r="E33" s="22">
        <v>0.475</v>
      </c>
      <c r="F33" s="22">
        <v>0.449</v>
      </c>
      <c r="G33" s="22">
        <v>0.4606</v>
      </c>
      <c r="H33" s="22">
        <v>100.5954</v>
      </c>
    </row>
    <row r="34" spans="1:8" ht="14.25">
      <c r="A34" s="18" t="s">
        <v>72</v>
      </c>
      <c r="B34" s="19" t="s">
        <v>73</v>
      </c>
      <c r="C34" s="20">
        <v>2144534130</v>
      </c>
      <c r="D34" s="21">
        <f>C34/C124</f>
        <v>0.005438568946064992</v>
      </c>
      <c r="E34" s="22">
        <v>1.0575</v>
      </c>
      <c r="F34" s="22">
        <v>1.025</v>
      </c>
      <c r="G34" s="22">
        <v>1.0476</v>
      </c>
      <c r="H34" s="22">
        <v>115.9132</v>
      </c>
    </row>
    <row r="35" spans="1:8" ht="14.25">
      <c r="A35" s="18" t="s">
        <v>74</v>
      </c>
      <c r="B35" s="19" t="s">
        <v>75</v>
      </c>
      <c r="C35" s="20">
        <v>402615862</v>
      </c>
      <c r="D35" s="21">
        <f>C35/C124</f>
        <v>0.0010210395319128769</v>
      </c>
      <c r="E35" s="22">
        <v>0.505</v>
      </c>
      <c r="F35" s="22">
        <v>0.5</v>
      </c>
      <c r="G35" s="22">
        <v>0.5025</v>
      </c>
      <c r="H35" s="22">
        <v>100.654</v>
      </c>
    </row>
    <row r="36" spans="1:8" ht="14.25">
      <c r="A36" s="18" t="s">
        <v>76</v>
      </c>
      <c r="B36" s="19" t="s">
        <v>77</v>
      </c>
      <c r="C36" s="20">
        <v>2871778562</v>
      </c>
      <c r="D36" s="21">
        <f>C36/C124</f>
        <v>0.007282871132141124</v>
      </c>
      <c r="E36" s="22">
        <v>0.726</v>
      </c>
      <c r="F36" s="22">
        <v>0.72</v>
      </c>
      <c r="G36" s="22">
        <v>0.7233</v>
      </c>
      <c r="H36" s="22">
        <v>102.5548</v>
      </c>
    </row>
    <row r="37" spans="1:8" ht="14.25">
      <c r="A37" s="18" t="s">
        <v>78</v>
      </c>
      <c r="B37" s="19" t="s">
        <v>79</v>
      </c>
      <c r="C37" s="20">
        <v>3037700430</v>
      </c>
      <c r="D37" s="21">
        <f>C37/C124</f>
        <v>0.007703651340837497</v>
      </c>
      <c r="E37" s="22">
        <v>0.49</v>
      </c>
      <c r="F37" s="22">
        <v>0.488</v>
      </c>
      <c r="G37" s="22">
        <v>0.489</v>
      </c>
      <c r="H37" s="22">
        <v>101.2567</v>
      </c>
    </row>
    <row r="38" spans="1:8" ht="14.25">
      <c r="A38" s="18" t="s">
        <v>80</v>
      </c>
      <c r="B38" s="19" t="s">
        <v>81</v>
      </c>
      <c r="C38" s="20">
        <v>165748824</v>
      </c>
      <c r="D38" s="21">
        <f>C38/C124</f>
        <v>0.00042034136665998966</v>
      </c>
      <c r="E38" s="22">
        <v>1.06</v>
      </c>
      <c r="F38" s="22">
        <v>1.06</v>
      </c>
      <c r="G38" s="22">
        <v>1.06</v>
      </c>
      <c r="H38" s="22">
        <v>110.4992</v>
      </c>
    </row>
    <row r="39" spans="1:8" ht="14.25">
      <c r="A39" s="18" t="s">
        <v>82</v>
      </c>
      <c r="B39" s="19" t="s">
        <v>83</v>
      </c>
      <c r="C39" s="20">
        <v>3951800454</v>
      </c>
      <c r="D39" s="21">
        <f>C39/C124</f>
        <v>0.0100218219563472</v>
      </c>
      <c r="E39" s="22">
        <v>0.751</v>
      </c>
      <c r="F39" s="22">
        <v>0.74</v>
      </c>
      <c r="G39" s="22">
        <v>0.7433</v>
      </c>
      <c r="H39" s="22">
        <v>100.0455</v>
      </c>
    </row>
    <row r="40" spans="1:8" ht="14.25">
      <c r="A40" s="18" t="s">
        <v>84</v>
      </c>
      <c r="B40" s="19" t="s">
        <v>85</v>
      </c>
      <c r="C40" s="20">
        <v>5147246292</v>
      </c>
      <c r="D40" s="21">
        <f>C40/C124</f>
        <v>0.013053489543399984</v>
      </c>
      <c r="E40" s="22">
        <v>0.532</v>
      </c>
      <c r="F40" s="22">
        <v>0.51</v>
      </c>
      <c r="G40" s="22">
        <v>0.5259</v>
      </c>
      <c r="H40" s="22">
        <v>99.9468</v>
      </c>
    </row>
    <row r="41" spans="1:8" ht="14.25">
      <c r="A41" s="18" t="s">
        <v>86</v>
      </c>
      <c r="B41" s="19" t="s">
        <v>87</v>
      </c>
      <c r="C41" s="20">
        <v>435868236</v>
      </c>
      <c r="D41" s="21">
        <f>C41/C124</f>
        <v>0.0011053680236302547</v>
      </c>
      <c r="E41" s="22">
        <v>1.236</v>
      </c>
      <c r="F41" s="22">
        <v>1.235</v>
      </c>
      <c r="G41" s="22">
        <v>1.2355</v>
      </c>
      <c r="H41" s="22">
        <v>108.9671</v>
      </c>
    </row>
    <row r="42" spans="1:8" ht="14.25">
      <c r="A42" s="18" t="s">
        <v>88</v>
      </c>
      <c r="B42" s="19" t="s">
        <v>89</v>
      </c>
      <c r="C42" s="20">
        <v>6045675627</v>
      </c>
      <c r="D42" s="21">
        <f>C42/C124</f>
        <v>0.015331919069520337</v>
      </c>
      <c r="E42" s="22">
        <v>0.537</v>
      </c>
      <c r="F42" s="22">
        <v>0.52</v>
      </c>
      <c r="G42" s="22">
        <v>0.5309</v>
      </c>
      <c r="H42" s="22">
        <v>99.9291</v>
      </c>
    </row>
    <row r="43" spans="1:8" ht="14.25">
      <c r="A43" s="18" t="s">
        <v>90</v>
      </c>
      <c r="B43" s="19" t="s">
        <v>91</v>
      </c>
      <c r="C43" s="20">
        <v>4600564603</v>
      </c>
      <c r="D43" s="21">
        <f>C43/C124</f>
        <v>0.01166709703251103</v>
      </c>
      <c r="E43" s="22">
        <v>0.781</v>
      </c>
      <c r="F43" s="22">
        <v>0.764</v>
      </c>
      <c r="G43" s="22">
        <v>0.7706</v>
      </c>
      <c r="H43" s="22">
        <v>98.9387</v>
      </c>
    </row>
    <row r="44" spans="1:8" ht="14.25">
      <c r="A44" s="18" t="s">
        <v>92</v>
      </c>
      <c r="B44" s="19" t="s">
        <v>93</v>
      </c>
      <c r="C44" s="20">
        <v>8316529930</v>
      </c>
      <c r="D44" s="21">
        <f>C44/C124</f>
        <v>0.021090837764525607</v>
      </c>
      <c r="E44" s="22">
        <v>0.555</v>
      </c>
      <c r="F44" s="22">
        <v>0.539</v>
      </c>
      <c r="G44" s="22">
        <v>0.5491</v>
      </c>
      <c r="H44" s="22">
        <v>100.1981</v>
      </c>
    </row>
    <row r="45" spans="1:8" ht="14.25">
      <c r="A45" s="18" t="s">
        <v>94</v>
      </c>
      <c r="B45" s="19" t="s">
        <v>95</v>
      </c>
      <c r="C45" s="20">
        <v>176029536</v>
      </c>
      <c r="D45" s="21">
        <f>C45/C124</f>
        <v>0.0004464133979904669</v>
      </c>
      <c r="E45" s="22">
        <v>1.2558</v>
      </c>
      <c r="F45" s="22">
        <v>1.2558</v>
      </c>
      <c r="G45" s="22">
        <v>1.2558</v>
      </c>
      <c r="H45" s="22">
        <v>117.353</v>
      </c>
    </row>
    <row r="46" spans="1:8" ht="14.25">
      <c r="A46" s="18" t="s">
        <v>96</v>
      </c>
      <c r="B46" s="19" t="s">
        <v>97</v>
      </c>
      <c r="C46" s="20">
        <v>1859804809</v>
      </c>
      <c r="D46" s="21">
        <f>C46/C124</f>
        <v>0.004716491352818775</v>
      </c>
      <c r="E46" s="22">
        <v>0.5681</v>
      </c>
      <c r="F46" s="22">
        <v>0.56</v>
      </c>
      <c r="G46" s="22">
        <v>0.5671</v>
      </c>
      <c r="H46" s="22">
        <v>100.5261</v>
      </c>
    </row>
    <row r="47" spans="1:8" ht="14.25">
      <c r="A47" s="18" t="s">
        <v>98</v>
      </c>
      <c r="B47" s="19" t="s">
        <v>99</v>
      </c>
      <c r="C47" s="20">
        <v>2153025319</v>
      </c>
      <c r="D47" s="21">
        <f>C47/C124</f>
        <v>0.005460102721706311</v>
      </c>
      <c r="E47" s="22">
        <v>1.1115</v>
      </c>
      <c r="F47" s="22">
        <v>1.091</v>
      </c>
      <c r="G47" s="22">
        <v>1.1086</v>
      </c>
      <c r="H47" s="22">
        <v>110.4113</v>
      </c>
    </row>
    <row r="48" spans="1:8" ht="14.25">
      <c r="A48" s="18" t="s">
        <v>100</v>
      </c>
      <c r="B48" s="19" t="s">
        <v>101</v>
      </c>
      <c r="C48" s="20">
        <v>12716034926</v>
      </c>
      <c r="D48" s="21">
        <f>C48/C124</f>
        <v>0.03224804478426345</v>
      </c>
      <c r="E48" s="22">
        <v>0.806</v>
      </c>
      <c r="F48" s="22">
        <v>0.785</v>
      </c>
      <c r="G48" s="22">
        <v>0.7954</v>
      </c>
      <c r="H48" s="22">
        <v>102.5415</v>
      </c>
    </row>
    <row r="49" spans="1:8" ht="14.25">
      <c r="A49" s="18" t="s">
        <v>102</v>
      </c>
      <c r="B49" s="19" t="s">
        <v>103</v>
      </c>
      <c r="C49" s="20">
        <v>3216360738</v>
      </c>
      <c r="D49" s="21">
        <f>C49/C124</f>
        <v>0.008156736413903323</v>
      </c>
      <c r="E49" s="22">
        <v>0.591</v>
      </c>
      <c r="F49" s="22">
        <v>0.585</v>
      </c>
      <c r="G49" s="22">
        <v>0.5863</v>
      </c>
      <c r="H49" s="22">
        <v>100.5062</v>
      </c>
    </row>
    <row r="50" spans="1:8" ht="14.25">
      <c r="A50" s="18" t="s">
        <v>104</v>
      </c>
      <c r="B50" s="19" t="s">
        <v>105</v>
      </c>
      <c r="C50" s="20">
        <v>250069361</v>
      </c>
      <c r="D50" s="21">
        <f>C50/C124</f>
        <v>0.0006341794434844999</v>
      </c>
      <c r="E50" s="22">
        <v>0.45</v>
      </c>
      <c r="F50" s="22">
        <v>0.415</v>
      </c>
      <c r="G50" s="22">
        <v>0.436</v>
      </c>
      <c r="H50" s="22">
        <v>100.027</v>
      </c>
    </row>
    <row r="51" spans="1:8" ht="14.25">
      <c r="A51" s="18" t="s">
        <v>106</v>
      </c>
      <c r="B51" s="19" t="s">
        <v>107</v>
      </c>
      <c r="C51" s="20">
        <v>7257807212</v>
      </c>
      <c r="D51" s="21">
        <f>C51/C124</f>
        <v>0.018405901947435896</v>
      </c>
      <c r="E51" s="22">
        <v>0.826</v>
      </c>
      <c r="F51" s="22">
        <v>0.8075</v>
      </c>
      <c r="G51" s="22">
        <v>0.8169</v>
      </c>
      <c r="H51" s="22">
        <v>101.5048</v>
      </c>
    </row>
    <row r="52" spans="1:8" ht="14.25">
      <c r="A52" s="18" t="s">
        <v>108</v>
      </c>
      <c r="B52" s="19" t="s">
        <v>109</v>
      </c>
      <c r="C52" s="20">
        <v>5303781185</v>
      </c>
      <c r="D52" s="21">
        <f>C52/C124</f>
        <v>0.01345046425046394</v>
      </c>
      <c r="E52" s="22">
        <v>0.611</v>
      </c>
      <c r="F52" s="22">
        <v>0.6</v>
      </c>
      <c r="G52" s="22">
        <v>0.605</v>
      </c>
      <c r="H52" s="22">
        <v>100.0714</v>
      </c>
    </row>
    <row r="53" spans="1:8" ht="14.25">
      <c r="A53" s="18" t="s">
        <v>110</v>
      </c>
      <c r="B53" s="19" t="s">
        <v>111</v>
      </c>
      <c r="C53" s="20">
        <v>2300340901</v>
      </c>
      <c r="D53" s="21">
        <f>C53/C124</f>
        <v>0.005833697125417988</v>
      </c>
      <c r="E53" s="22">
        <v>0.63</v>
      </c>
      <c r="F53" s="22">
        <v>0.615</v>
      </c>
      <c r="G53" s="22">
        <v>0.621</v>
      </c>
      <c r="H53" s="22">
        <v>100.0151</v>
      </c>
    </row>
    <row r="54" spans="1:8" ht="14.25">
      <c r="A54" s="18" t="s">
        <v>112</v>
      </c>
      <c r="B54" s="19" t="s">
        <v>113</v>
      </c>
      <c r="C54" s="20">
        <v>52279786</v>
      </c>
      <c r="D54" s="21">
        <f>C54/C124</f>
        <v>0.00013258227820628035</v>
      </c>
      <c r="E54" s="22">
        <v>1.311</v>
      </c>
      <c r="F54" s="22">
        <v>1.311</v>
      </c>
      <c r="G54" s="22">
        <v>1.311</v>
      </c>
      <c r="H54" s="22">
        <v>104.5596</v>
      </c>
    </row>
    <row r="55" spans="1:8" ht="14.25">
      <c r="A55" s="18" t="s">
        <v>114</v>
      </c>
      <c r="B55" s="19" t="s">
        <v>115</v>
      </c>
      <c r="C55" s="20">
        <v>6474573783</v>
      </c>
      <c r="D55" s="21">
        <f>C55/C124</f>
        <v>0.016419610871490464</v>
      </c>
      <c r="E55" s="22">
        <v>0.8425</v>
      </c>
      <c r="F55" s="22">
        <v>0.814</v>
      </c>
      <c r="G55" s="22">
        <v>0.8321</v>
      </c>
      <c r="H55" s="22">
        <v>100.3809</v>
      </c>
    </row>
    <row r="56" spans="1:8" ht="14.25">
      <c r="A56" s="18" t="s">
        <v>116</v>
      </c>
      <c r="B56" s="19" t="s">
        <v>117</v>
      </c>
      <c r="C56" s="20">
        <v>399998840</v>
      </c>
      <c r="D56" s="21">
        <f>C56/C124</f>
        <v>0.0010144027270323833</v>
      </c>
      <c r="E56" s="22">
        <v>0.5</v>
      </c>
      <c r="F56" s="22">
        <v>0.5</v>
      </c>
      <c r="G56" s="22">
        <v>0.5</v>
      </c>
      <c r="H56" s="22">
        <v>99.9997</v>
      </c>
    </row>
    <row r="57" spans="1:8" ht="14.25">
      <c r="A57" s="18" t="s">
        <v>118</v>
      </c>
      <c r="B57" s="19" t="s">
        <v>119</v>
      </c>
      <c r="C57" s="20">
        <v>5044329827</v>
      </c>
      <c r="D57" s="21">
        <f>C57/C124</f>
        <v>0.012792491929625572</v>
      </c>
      <c r="E57" s="22">
        <v>0.66</v>
      </c>
      <c r="F57" s="22">
        <v>0.649</v>
      </c>
      <c r="G57" s="22">
        <v>0.6507</v>
      </c>
      <c r="H57" s="22">
        <v>99.8885</v>
      </c>
    </row>
    <row r="58" spans="1:8" ht="14.25">
      <c r="A58" s="18" t="s">
        <v>120</v>
      </c>
      <c r="B58" s="19" t="s">
        <v>121</v>
      </c>
      <c r="C58" s="20">
        <v>22380625316</v>
      </c>
      <c r="D58" s="21">
        <f>C58/C124</f>
        <v>0.056757582980091634</v>
      </c>
      <c r="E58" s="22">
        <v>0.858</v>
      </c>
      <c r="F58" s="22">
        <v>0.813</v>
      </c>
      <c r="G58" s="22">
        <v>0.8357</v>
      </c>
      <c r="H58" s="22">
        <v>100.3609</v>
      </c>
    </row>
    <row r="59" spans="1:8" ht="14.25">
      <c r="A59" s="18" t="s">
        <v>122</v>
      </c>
      <c r="B59" s="19" t="s">
        <v>123</v>
      </c>
      <c r="C59" s="20">
        <v>1556715222</v>
      </c>
      <c r="D59" s="21">
        <f>C59/C124</f>
        <v>0.003947851864794463</v>
      </c>
      <c r="E59" s="22">
        <v>0.665</v>
      </c>
      <c r="F59" s="22">
        <v>0.6505</v>
      </c>
      <c r="G59" s="22">
        <v>0.6569</v>
      </c>
      <c r="H59" s="22">
        <v>100.4326</v>
      </c>
    </row>
    <row r="60" spans="1:8" ht="14.25">
      <c r="A60" s="18" t="s">
        <v>124</v>
      </c>
      <c r="B60" s="19" t="s">
        <v>125</v>
      </c>
      <c r="C60" s="20">
        <v>7102574022</v>
      </c>
      <c r="D60" s="21">
        <f>C60/C124</f>
        <v>0.0180122283776277</v>
      </c>
      <c r="E60" s="22">
        <v>0.49</v>
      </c>
      <c r="F60" s="22">
        <v>0.462</v>
      </c>
      <c r="G60" s="22">
        <v>0.4798</v>
      </c>
      <c r="H60" s="22">
        <v>100.0361</v>
      </c>
    </row>
    <row r="61" spans="1:8" ht="14.25">
      <c r="A61" s="18" t="s">
        <v>126</v>
      </c>
      <c r="B61" s="19" t="s">
        <v>127</v>
      </c>
      <c r="C61" s="20">
        <v>8034861455</v>
      </c>
      <c r="D61" s="21">
        <f>C61/C124</f>
        <v>0.020376522520113766</v>
      </c>
      <c r="E61" s="22">
        <v>0.68</v>
      </c>
      <c r="F61" s="22">
        <v>0.649</v>
      </c>
      <c r="G61" s="22">
        <v>0.664</v>
      </c>
      <c r="H61" s="22">
        <v>99.8136</v>
      </c>
    </row>
    <row r="62" spans="1:8" ht="14.25">
      <c r="A62" s="18" t="s">
        <v>128</v>
      </c>
      <c r="B62" s="19" t="s">
        <v>129</v>
      </c>
      <c r="C62" s="20">
        <v>99733348</v>
      </c>
      <c r="D62" s="21">
        <f>C62/C124</f>
        <v>0.0002529251839512077</v>
      </c>
      <c r="E62" s="22">
        <v>1.14</v>
      </c>
      <c r="F62" s="22">
        <v>1.14</v>
      </c>
      <c r="G62" s="22">
        <v>1.14</v>
      </c>
      <c r="H62" s="22">
        <v>99.7333</v>
      </c>
    </row>
    <row r="63" spans="1:8" ht="14.25">
      <c r="A63" s="18" t="s">
        <v>130</v>
      </c>
      <c r="B63" s="19" t="s">
        <v>131</v>
      </c>
      <c r="C63" s="20">
        <v>78224575478</v>
      </c>
      <c r="D63" s="21">
        <f>C63/C124</f>
        <v>0.1983786320126171</v>
      </c>
      <c r="E63" s="22">
        <v>0.848</v>
      </c>
      <c r="F63" s="22">
        <v>0.8025</v>
      </c>
      <c r="G63" s="22">
        <v>0.8198</v>
      </c>
      <c r="H63" s="22">
        <v>99.3358</v>
      </c>
    </row>
    <row r="64" spans="1:8" ht="14.25">
      <c r="A64" s="18" t="s">
        <v>132</v>
      </c>
      <c r="B64" s="19" t="s">
        <v>133</v>
      </c>
      <c r="C64" s="20">
        <v>5756860230</v>
      </c>
      <c r="D64" s="21">
        <f>C64/C124</f>
        <v>0.01459947912963016</v>
      </c>
      <c r="E64" s="22">
        <v>0.355</v>
      </c>
      <c r="F64" s="22">
        <v>0.33</v>
      </c>
      <c r="G64" s="22">
        <v>0.3502</v>
      </c>
      <c r="H64" s="22">
        <v>100.9502</v>
      </c>
    </row>
    <row r="65" spans="1:8" ht="14.25">
      <c r="A65" s="18" t="s">
        <v>134</v>
      </c>
      <c r="B65" s="19" t="s">
        <v>135</v>
      </c>
      <c r="C65" s="20">
        <v>108916451</v>
      </c>
      <c r="D65" s="21">
        <f>C65/C124</f>
        <v>0.00027621366330234597</v>
      </c>
      <c r="E65" s="22">
        <v>0.551</v>
      </c>
      <c r="F65" s="22">
        <v>0.55</v>
      </c>
      <c r="G65" s="22">
        <v>0.5505</v>
      </c>
      <c r="H65" s="22">
        <v>108.9165</v>
      </c>
    </row>
    <row r="66" spans="1:8" ht="14.25">
      <c r="A66" s="18" t="s">
        <v>136</v>
      </c>
      <c r="B66" s="19" t="s">
        <v>137</v>
      </c>
      <c r="C66" s="20">
        <v>653630916</v>
      </c>
      <c r="D66" s="21">
        <f>C66/C124</f>
        <v>0.0016576172662477588</v>
      </c>
      <c r="E66" s="22">
        <v>0.5641</v>
      </c>
      <c r="F66" s="22">
        <v>0.564</v>
      </c>
      <c r="G66" s="22">
        <v>0.564</v>
      </c>
      <c r="H66" s="22">
        <v>108.9386</v>
      </c>
    </row>
    <row r="67" spans="1:8" ht="14.25">
      <c r="A67" s="18" t="s">
        <v>138</v>
      </c>
      <c r="B67" s="19" t="s">
        <v>139</v>
      </c>
      <c r="C67" s="20">
        <v>1608827028</v>
      </c>
      <c r="D67" s="21">
        <f>C67/C124</f>
        <v>0.004080008143340127</v>
      </c>
      <c r="E67" s="22">
        <v>0.66</v>
      </c>
      <c r="F67" s="22">
        <v>0.658</v>
      </c>
      <c r="G67" s="22">
        <v>0.6592</v>
      </c>
      <c r="H67" s="22">
        <v>107.2434</v>
      </c>
    </row>
    <row r="68" spans="1:8" ht="14.25">
      <c r="A68" s="18" t="s">
        <v>140</v>
      </c>
      <c r="B68" s="19" t="s">
        <v>141</v>
      </c>
      <c r="C68" s="20">
        <v>2893327715</v>
      </c>
      <c r="D68" s="21">
        <f>C68/C124</f>
        <v>0.007337520089544196</v>
      </c>
      <c r="E68" s="22">
        <v>0.676</v>
      </c>
      <c r="F68" s="22">
        <v>0.672</v>
      </c>
      <c r="G68" s="22">
        <v>0.6743</v>
      </c>
      <c r="H68" s="22">
        <v>111.2612</v>
      </c>
    </row>
    <row r="69" spans="1:8" ht="14.25">
      <c r="A69" s="18" t="s">
        <v>142</v>
      </c>
      <c r="B69" s="19" t="s">
        <v>143</v>
      </c>
      <c r="C69" s="20">
        <v>9234999892</v>
      </c>
      <c r="D69" s="21">
        <f>C69/C124</f>
        <v>0.023420090604734167</v>
      </c>
      <c r="E69" s="22">
        <v>1.045</v>
      </c>
      <c r="F69" s="22">
        <v>1.029</v>
      </c>
      <c r="G69" s="22">
        <v>1.0339</v>
      </c>
      <c r="H69" s="22">
        <v>139.8817</v>
      </c>
    </row>
    <row r="70" spans="1:8" ht="14.25">
      <c r="A70" s="18" t="s">
        <v>144</v>
      </c>
      <c r="B70" s="19" t="s">
        <v>145</v>
      </c>
      <c r="C70" s="20">
        <v>1919693694</v>
      </c>
      <c r="D70" s="21">
        <f>C70/C124</f>
        <v>0.004868370413925374</v>
      </c>
      <c r="E70" s="22">
        <v>0.701</v>
      </c>
      <c r="F70" s="22">
        <v>0.695</v>
      </c>
      <c r="G70" s="22">
        <v>0.6999</v>
      </c>
      <c r="H70" s="22">
        <v>112.8276</v>
      </c>
    </row>
    <row r="71" spans="1:8" ht="14.25">
      <c r="A71" s="18" t="s">
        <v>146</v>
      </c>
      <c r="B71" s="19" t="s">
        <v>147</v>
      </c>
      <c r="C71" s="20">
        <v>2962625480</v>
      </c>
      <c r="D71" s="21">
        <f>C71/C124</f>
        <v>0.00751326020367365</v>
      </c>
      <c r="E71" s="22">
        <v>0.725</v>
      </c>
      <c r="F71" s="22">
        <v>0.701</v>
      </c>
      <c r="G71" s="22">
        <v>0.718</v>
      </c>
      <c r="H71" s="22">
        <v>109.6969</v>
      </c>
    </row>
    <row r="72" spans="1:8" ht="14.25">
      <c r="A72" s="18" t="s">
        <v>148</v>
      </c>
      <c r="B72" s="19" t="s">
        <v>149</v>
      </c>
      <c r="C72" s="20">
        <v>3017085746</v>
      </c>
      <c r="D72" s="21">
        <f>C72/C124</f>
        <v>0.007651372210061741</v>
      </c>
      <c r="E72" s="22">
        <v>0.741</v>
      </c>
      <c r="F72" s="22">
        <v>0.733</v>
      </c>
      <c r="G72" s="22">
        <v>0.7371</v>
      </c>
      <c r="H72" s="22">
        <v>107.7414</v>
      </c>
    </row>
    <row r="73" spans="1:8" ht="14.25">
      <c r="A73" s="18" t="s">
        <v>150</v>
      </c>
      <c r="B73" s="19" t="s">
        <v>151</v>
      </c>
      <c r="C73" s="20">
        <v>3556205660</v>
      </c>
      <c r="D73" s="21">
        <f>C73/C124</f>
        <v>0.009018587952385053</v>
      </c>
      <c r="E73" s="22">
        <v>0.785</v>
      </c>
      <c r="F73" s="22">
        <v>0.775</v>
      </c>
      <c r="G73" s="22">
        <v>0.7796</v>
      </c>
      <c r="H73" s="22">
        <v>109.3947</v>
      </c>
    </row>
    <row r="74" spans="1:8" ht="14.25">
      <c r="A74" s="18" t="s">
        <v>152</v>
      </c>
      <c r="B74" s="19" t="s">
        <v>153</v>
      </c>
      <c r="C74" s="20">
        <v>228731504</v>
      </c>
      <c r="D74" s="21">
        <f>C74/C124</f>
        <v>0.0005800663357319199</v>
      </c>
      <c r="E74" s="22">
        <v>0.835</v>
      </c>
      <c r="F74" s="22">
        <v>0.834</v>
      </c>
      <c r="G74" s="22">
        <v>0.8345</v>
      </c>
      <c r="H74" s="22">
        <v>114.3658</v>
      </c>
    </row>
    <row r="75" spans="1:8" ht="14.25">
      <c r="A75" s="18" t="s">
        <v>154</v>
      </c>
      <c r="B75" s="19" t="s">
        <v>155</v>
      </c>
      <c r="C75" s="20">
        <v>1859745900</v>
      </c>
      <c r="D75" s="21">
        <f>C75/C124</f>
        <v>0.004716341958759916</v>
      </c>
      <c r="E75" s="22">
        <v>0.8335</v>
      </c>
      <c r="F75" s="22">
        <v>0.8325</v>
      </c>
      <c r="G75" s="22">
        <v>0.833</v>
      </c>
      <c r="H75" s="22">
        <v>116.2344</v>
      </c>
    </row>
    <row r="76" spans="1:8" ht="14.25">
      <c r="A76" s="18" t="s">
        <v>156</v>
      </c>
      <c r="B76" s="19" t="s">
        <v>157</v>
      </c>
      <c r="C76" s="20">
        <v>3360664398</v>
      </c>
      <c r="D76" s="21">
        <f>C76/C124</f>
        <v>0.008522692540737975</v>
      </c>
      <c r="E76" s="22">
        <v>0.8675</v>
      </c>
      <c r="F76" s="22">
        <v>0.86</v>
      </c>
      <c r="G76" s="22">
        <v>0.8626</v>
      </c>
      <c r="H76" s="22">
        <v>112.0101</v>
      </c>
    </row>
    <row r="77" spans="1:8" ht="14.25">
      <c r="A77" s="18" t="s">
        <v>158</v>
      </c>
      <c r="B77" s="19" t="s">
        <v>159</v>
      </c>
      <c r="C77" s="20">
        <v>11854465482</v>
      </c>
      <c r="D77" s="21">
        <f>C77/C124</f>
        <v>0.030063092464098287</v>
      </c>
      <c r="E77" s="22">
        <v>0.28</v>
      </c>
      <c r="F77" s="22">
        <v>0.21</v>
      </c>
      <c r="G77" s="22">
        <v>0.2461</v>
      </c>
      <c r="H77" s="22">
        <v>100.0031</v>
      </c>
    </row>
    <row r="78" spans="1:8" ht="14.25">
      <c r="A78" s="18" t="s">
        <v>160</v>
      </c>
      <c r="B78" s="19" t="s">
        <v>161</v>
      </c>
      <c r="C78" s="20">
        <v>6862690446</v>
      </c>
      <c r="D78" s="21">
        <f>C78/C124</f>
        <v>0.01740388022925637</v>
      </c>
      <c r="E78" s="22">
        <v>0.876</v>
      </c>
      <c r="F78" s="22">
        <v>0.8665</v>
      </c>
      <c r="G78" s="22">
        <v>0.8701</v>
      </c>
      <c r="H78" s="22">
        <v>112.4897</v>
      </c>
    </row>
    <row r="79" spans="1:8" ht="14.25">
      <c r="A79" s="18" t="s">
        <v>162</v>
      </c>
      <c r="B79" s="19" t="s">
        <v>163</v>
      </c>
      <c r="C79" s="20">
        <v>1915497892</v>
      </c>
      <c r="D79" s="21">
        <f>C79/C124</f>
        <v>0.004857729800590376</v>
      </c>
      <c r="E79" s="22">
        <v>1.1995</v>
      </c>
      <c r="F79" s="22">
        <v>1.17</v>
      </c>
      <c r="G79" s="22">
        <v>1.1806</v>
      </c>
      <c r="H79" s="22">
        <v>119.7041</v>
      </c>
    </row>
    <row r="80" spans="1:8" ht="14.25">
      <c r="A80" s="18" t="s">
        <v>164</v>
      </c>
      <c r="B80" s="19" t="s">
        <v>165</v>
      </c>
      <c r="C80" s="20">
        <v>9486096326</v>
      </c>
      <c r="D80" s="21">
        <f>C80/C124</f>
        <v>0.02405687471990237</v>
      </c>
      <c r="E80" s="22">
        <v>0.901</v>
      </c>
      <c r="F80" s="22">
        <v>0.88</v>
      </c>
      <c r="G80" s="22">
        <v>0.8872</v>
      </c>
      <c r="H80" s="22">
        <v>110.2843</v>
      </c>
    </row>
    <row r="81" spans="1:8" ht="14.25">
      <c r="A81" s="18" t="s">
        <v>166</v>
      </c>
      <c r="B81" s="19" t="s">
        <v>167</v>
      </c>
      <c r="C81" s="20">
        <v>3583321164</v>
      </c>
      <c r="D81" s="21">
        <f>C81/C124</f>
        <v>0.009087353254810575</v>
      </c>
      <c r="E81" s="22">
        <v>0.47</v>
      </c>
      <c r="F81" s="22">
        <v>0.465</v>
      </c>
      <c r="G81" s="22">
        <v>0.4671</v>
      </c>
      <c r="H81" s="22">
        <v>100.9357</v>
      </c>
    </row>
    <row r="82" spans="1:8" ht="14.25">
      <c r="A82" s="18" t="s">
        <v>168</v>
      </c>
      <c r="B82" s="19" t="s">
        <v>169</v>
      </c>
      <c r="C82" s="20">
        <v>6112243568</v>
      </c>
      <c r="D82" s="21">
        <f>C82/C124</f>
        <v>0.015500736311298665</v>
      </c>
      <c r="E82" s="22">
        <v>0.921</v>
      </c>
      <c r="F82" s="22">
        <v>0.895</v>
      </c>
      <c r="G82" s="22">
        <v>0.906</v>
      </c>
      <c r="H82" s="22">
        <v>109.1315</v>
      </c>
    </row>
    <row r="83" spans="1:8" ht="14.25">
      <c r="A83" s="18" t="s">
        <v>170</v>
      </c>
      <c r="B83" s="19" t="s">
        <v>171</v>
      </c>
      <c r="C83" s="20">
        <v>1294931140</v>
      </c>
      <c r="D83" s="21">
        <f>C83/C124</f>
        <v>0.0032839637228326787</v>
      </c>
      <c r="E83" s="22">
        <v>1.206</v>
      </c>
      <c r="F83" s="22">
        <v>1.176</v>
      </c>
      <c r="G83" s="22">
        <v>1.1975</v>
      </c>
      <c r="H83" s="22">
        <v>117.7129</v>
      </c>
    </row>
    <row r="84" spans="1:8" ht="14.25">
      <c r="A84" s="18" t="s">
        <v>172</v>
      </c>
      <c r="B84" s="19" t="s">
        <v>173</v>
      </c>
      <c r="C84" s="20">
        <v>1211632230</v>
      </c>
      <c r="D84" s="21">
        <f>C84/C124</f>
        <v>0.0030727165065586887</v>
      </c>
      <c r="E84" s="22">
        <v>0.74</v>
      </c>
      <c r="F84" s="22">
        <v>0.73</v>
      </c>
      <c r="G84" s="22">
        <v>0.7328</v>
      </c>
      <c r="H84" s="22">
        <v>100.9696</v>
      </c>
    </row>
    <row r="85" spans="1:8" ht="14.25">
      <c r="A85" s="18" t="s">
        <v>174</v>
      </c>
      <c r="B85" s="19" t="s">
        <v>175</v>
      </c>
      <c r="C85" s="20">
        <v>100518212</v>
      </c>
      <c r="D85" s="21">
        <f>C85/C124</f>
        <v>0.00025491561017831763</v>
      </c>
      <c r="E85" s="22">
        <v>0.801</v>
      </c>
      <c r="F85" s="22">
        <v>0.801</v>
      </c>
      <c r="G85" s="22">
        <v>0.801</v>
      </c>
      <c r="H85" s="22">
        <v>100.5182</v>
      </c>
    </row>
    <row r="86" spans="1:8" ht="14.25">
      <c r="A86" s="18" t="s">
        <v>176</v>
      </c>
      <c r="B86" s="19" t="s">
        <v>177</v>
      </c>
      <c r="C86" s="20">
        <v>1593180230</v>
      </c>
      <c r="D86" s="21">
        <f>C86/C124</f>
        <v>0.004040327641865361</v>
      </c>
      <c r="E86" s="22">
        <v>0.903</v>
      </c>
      <c r="F86" s="22">
        <v>0.88</v>
      </c>
      <c r="G86" s="22">
        <v>0.8887</v>
      </c>
      <c r="H86" s="22">
        <v>99.5761</v>
      </c>
    </row>
    <row r="87" spans="1:8" ht="14.25">
      <c r="A87" s="18" t="s">
        <v>178</v>
      </c>
      <c r="B87" s="19" t="s">
        <v>179</v>
      </c>
      <c r="C87" s="20">
        <v>602889258</v>
      </c>
      <c r="D87" s="21">
        <f>C87/C124</f>
        <v>0.0015289357024478624</v>
      </c>
      <c r="E87" s="22">
        <v>0.585</v>
      </c>
      <c r="F87" s="22">
        <v>0.584</v>
      </c>
      <c r="G87" s="22">
        <v>0.5845</v>
      </c>
      <c r="H87" s="22">
        <v>100.4801</v>
      </c>
    </row>
    <row r="88" spans="1:8" ht="14.25">
      <c r="A88" s="18" t="s">
        <v>180</v>
      </c>
      <c r="B88" s="19" t="s">
        <v>181</v>
      </c>
      <c r="C88" s="20">
        <v>211790840</v>
      </c>
      <c r="D88" s="21">
        <f>C88/C124</f>
        <v>0.000537104571744456</v>
      </c>
      <c r="E88" s="22">
        <v>0.789</v>
      </c>
      <c r="F88" s="22">
        <v>0.787</v>
      </c>
      <c r="G88" s="22">
        <v>0.788</v>
      </c>
      <c r="H88" s="22">
        <v>105.8954</v>
      </c>
    </row>
    <row r="89" spans="1:8" ht="14.25">
      <c r="A89" s="18" t="s">
        <v>182</v>
      </c>
      <c r="B89" s="19" t="s">
        <v>183</v>
      </c>
      <c r="C89" s="20">
        <v>200415420</v>
      </c>
      <c r="D89" s="21">
        <f>C89/C124</f>
        <v>0.0005082563454117528</v>
      </c>
      <c r="E89" s="22">
        <v>0.575</v>
      </c>
      <c r="F89" s="22">
        <v>0.574</v>
      </c>
      <c r="G89" s="22">
        <v>0.5745</v>
      </c>
      <c r="H89" s="22">
        <v>100.2077</v>
      </c>
    </row>
    <row r="90" spans="1:8" ht="14.25">
      <c r="A90" s="18" t="s">
        <v>184</v>
      </c>
      <c r="B90" s="19" t="s">
        <v>185</v>
      </c>
      <c r="C90" s="20">
        <v>202530676</v>
      </c>
      <c r="D90" s="21">
        <f>C90/C124</f>
        <v>0.0005136206646052076</v>
      </c>
      <c r="E90" s="22">
        <v>0.838</v>
      </c>
      <c r="F90" s="22">
        <v>0.835</v>
      </c>
      <c r="G90" s="22">
        <v>0.8365</v>
      </c>
      <c r="H90" s="22">
        <v>101.2653</v>
      </c>
    </row>
    <row r="91" spans="1:8" ht="14.25">
      <c r="A91" s="18" t="s">
        <v>186</v>
      </c>
      <c r="B91" s="19" t="s">
        <v>187</v>
      </c>
      <c r="C91" s="20">
        <v>201609062</v>
      </c>
      <c r="D91" s="21">
        <f>C91/C124</f>
        <v>0.0005112834384400736</v>
      </c>
      <c r="E91" s="22">
        <v>0.868</v>
      </c>
      <c r="F91" s="22">
        <v>0.865</v>
      </c>
      <c r="G91" s="22">
        <v>0.8665</v>
      </c>
      <c r="H91" s="22">
        <v>100.8045</v>
      </c>
    </row>
    <row r="92" spans="1:8" ht="14.25">
      <c r="A92" s="18" t="s">
        <v>188</v>
      </c>
      <c r="B92" s="19" t="s">
        <v>189</v>
      </c>
      <c r="C92" s="20">
        <v>100837400</v>
      </c>
      <c r="D92" s="21">
        <f>C92/C124</f>
        <v>0.000255725075469857</v>
      </c>
      <c r="E92" s="22">
        <v>0.801</v>
      </c>
      <c r="F92" s="22">
        <v>0.801</v>
      </c>
      <c r="G92" s="22">
        <v>0.801</v>
      </c>
      <c r="H92" s="22">
        <v>100.8374</v>
      </c>
    </row>
    <row r="93" spans="1:8" ht="14.25">
      <c r="A93" s="18" t="s">
        <v>190</v>
      </c>
      <c r="B93" s="19" t="s">
        <v>191</v>
      </c>
      <c r="C93" s="20">
        <v>200989452</v>
      </c>
      <c r="D93" s="21">
        <f>C93/C124</f>
        <v>0.000509712098698947</v>
      </c>
      <c r="E93" s="22">
        <v>0.79</v>
      </c>
      <c r="F93" s="22">
        <v>0.79</v>
      </c>
      <c r="G93" s="22">
        <v>0.79</v>
      </c>
      <c r="H93" s="22">
        <v>100.4947</v>
      </c>
    </row>
    <row r="94" spans="1:8" ht="14.25">
      <c r="A94" s="18" t="s">
        <v>192</v>
      </c>
      <c r="B94" s="19" t="s">
        <v>193</v>
      </c>
      <c r="C94" s="20">
        <v>800643098</v>
      </c>
      <c r="D94" s="21">
        <f>C94/C124</f>
        <v>0.002030442243259645</v>
      </c>
      <c r="E94" s="22">
        <v>0.84</v>
      </c>
      <c r="F94" s="22">
        <v>0.81</v>
      </c>
      <c r="G94" s="22">
        <v>0.8223</v>
      </c>
      <c r="H94" s="22">
        <v>100.0806</v>
      </c>
    </row>
    <row r="95" spans="1:8" ht="14.25">
      <c r="A95" s="18" t="s">
        <v>194</v>
      </c>
      <c r="B95" s="19" t="s">
        <v>195</v>
      </c>
      <c r="C95" s="20">
        <v>306339028</v>
      </c>
      <c r="D95" s="21">
        <f>C95/C124</f>
        <v>0.0007768801164514618</v>
      </c>
      <c r="E95" s="22">
        <v>0.722</v>
      </c>
      <c r="F95" s="22">
        <v>0.72</v>
      </c>
      <c r="G95" s="22">
        <v>0.721</v>
      </c>
      <c r="H95" s="22">
        <v>102.113</v>
      </c>
    </row>
    <row r="96" spans="1:8" ht="14.25">
      <c r="A96" s="18" t="s">
        <v>196</v>
      </c>
      <c r="B96" s="19" t="s">
        <v>197</v>
      </c>
      <c r="C96" s="20">
        <v>401767196</v>
      </c>
      <c r="D96" s="21">
        <f>C96/C124</f>
        <v>0.0010188873029095635</v>
      </c>
      <c r="E96" s="22">
        <v>0.6</v>
      </c>
      <c r="F96" s="22">
        <v>0.575</v>
      </c>
      <c r="G96" s="22">
        <v>0.5875</v>
      </c>
      <c r="H96" s="22">
        <v>100.4275</v>
      </c>
    </row>
    <row r="97" spans="1:8" ht="14.25">
      <c r="A97" s="18" t="s">
        <v>198</v>
      </c>
      <c r="B97" s="19" t="s">
        <v>199</v>
      </c>
      <c r="C97" s="20">
        <v>100626530</v>
      </c>
      <c r="D97" s="21">
        <f>C97/C124</f>
        <v>0.0002551903061614027</v>
      </c>
      <c r="E97" s="22">
        <v>0.65</v>
      </c>
      <c r="F97" s="22">
        <v>0.65</v>
      </c>
      <c r="G97" s="22">
        <v>0.65</v>
      </c>
      <c r="H97" s="22">
        <v>100.6265</v>
      </c>
    </row>
    <row r="98" spans="1:8" ht="14.25">
      <c r="A98" s="18" t="s">
        <v>200</v>
      </c>
      <c r="B98" s="19" t="s">
        <v>201</v>
      </c>
      <c r="C98" s="20">
        <v>602497684</v>
      </c>
      <c r="D98" s="21">
        <f>C98/C124</f>
        <v>0.0015279426652344671</v>
      </c>
      <c r="E98" s="22">
        <v>0.772</v>
      </c>
      <c r="F98" s="22">
        <v>0.77</v>
      </c>
      <c r="G98" s="22">
        <v>0.771</v>
      </c>
      <c r="H98" s="22">
        <v>100.4163</v>
      </c>
    </row>
    <row r="99" spans="1:8" ht="14.25">
      <c r="A99" s="18" t="s">
        <v>202</v>
      </c>
      <c r="B99" s="19" t="s">
        <v>203</v>
      </c>
      <c r="C99" s="20">
        <v>304476882</v>
      </c>
      <c r="D99" s="21">
        <f>C99/C124</f>
        <v>0.0007721576878050876</v>
      </c>
      <c r="E99" s="22">
        <v>0.665</v>
      </c>
      <c r="F99" s="22">
        <v>0.665</v>
      </c>
      <c r="G99" s="22">
        <v>0.665</v>
      </c>
      <c r="H99" s="22">
        <v>101.4923</v>
      </c>
    </row>
    <row r="100" spans="1:8" ht="14.25">
      <c r="A100" s="18" t="s">
        <v>204</v>
      </c>
      <c r="B100" s="19" t="s">
        <v>205</v>
      </c>
      <c r="C100" s="20">
        <v>199998132</v>
      </c>
      <c r="D100" s="21">
        <f>C100/C124</f>
        <v>0.0005071980971299381</v>
      </c>
      <c r="E100" s="22">
        <v>0.9</v>
      </c>
      <c r="F100" s="22">
        <v>0.9</v>
      </c>
      <c r="G100" s="22">
        <v>0.9</v>
      </c>
      <c r="H100" s="22">
        <v>99.9991</v>
      </c>
    </row>
    <row r="101" spans="1:8" ht="14.25">
      <c r="A101" s="18" t="s">
        <v>206</v>
      </c>
      <c r="B101" s="19" t="s">
        <v>207</v>
      </c>
      <c r="C101" s="20">
        <v>200784214</v>
      </c>
      <c r="D101" s="21">
        <f>C101/C124</f>
        <v>0.0005091916122223095</v>
      </c>
      <c r="E101" s="22">
        <v>0.555</v>
      </c>
      <c r="F101" s="22">
        <v>0.55</v>
      </c>
      <c r="G101" s="22">
        <v>0.5525</v>
      </c>
      <c r="H101" s="22">
        <v>100.3921</v>
      </c>
    </row>
    <row r="102" spans="1:8" ht="14.25">
      <c r="A102" s="18" t="s">
        <v>208</v>
      </c>
      <c r="B102" s="19" t="s">
        <v>209</v>
      </c>
      <c r="C102" s="20">
        <v>200990000</v>
      </c>
      <c r="D102" s="21">
        <f>C102/C124</f>
        <v>0.0005097134884347133</v>
      </c>
      <c r="E102" s="22">
        <v>0.555</v>
      </c>
      <c r="F102" s="22">
        <v>0.55</v>
      </c>
      <c r="G102" s="22">
        <v>0.5525</v>
      </c>
      <c r="H102" s="22">
        <v>100.495</v>
      </c>
    </row>
    <row r="103" spans="1:8" ht="14.25">
      <c r="A103" s="18" t="s">
        <v>210</v>
      </c>
      <c r="B103" s="19" t="s">
        <v>211</v>
      </c>
      <c r="C103" s="20">
        <v>102269746</v>
      </c>
      <c r="D103" s="21">
        <f>C103/C124</f>
        <v>0.0002593575252250961</v>
      </c>
      <c r="E103" s="22">
        <v>0.803</v>
      </c>
      <c r="F103" s="22">
        <v>0.803</v>
      </c>
      <c r="G103" s="22">
        <v>0.803</v>
      </c>
      <c r="H103" s="22">
        <v>102.2697</v>
      </c>
    </row>
    <row r="104" spans="1:8" ht="14.25">
      <c r="A104" s="18" t="s">
        <v>212</v>
      </c>
      <c r="B104" s="19" t="s">
        <v>213</v>
      </c>
      <c r="C104" s="20">
        <v>102222186</v>
      </c>
      <c r="D104" s="21">
        <f>C104/C124</f>
        <v>0.00025923691239107473</v>
      </c>
      <c r="E104" s="22">
        <v>0.808</v>
      </c>
      <c r="F104" s="22">
        <v>0.808</v>
      </c>
      <c r="G104" s="22">
        <v>0.808</v>
      </c>
      <c r="H104" s="22">
        <v>102.2222</v>
      </c>
    </row>
    <row r="105" spans="1:8" ht="14.25">
      <c r="A105" s="18" t="s">
        <v>214</v>
      </c>
      <c r="B105" s="19" t="s">
        <v>215</v>
      </c>
      <c r="C105" s="20">
        <v>201378532</v>
      </c>
      <c r="D105" s="21">
        <f>C105/C124</f>
        <v>0.0005106988110929973</v>
      </c>
      <c r="E105" s="22">
        <v>0.59</v>
      </c>
      <c r="F105" s="22">
        <v>0.59</v>
      </c>
      <c r="G105" s="22">
        <v>0.59</v>
      </c>
      <c r="H105" s="22">
        <v>100.6893</v>
      </c>
    </row>
    <row r="106" spans="1:8" ht="14.25">
      <c r="A106" s="18" t="s">
        <v>216</v>
      </c>
      <c r="B106" s="19" t="s">
        <v>217</v>
      </c>
      <c r="C106" s="20">
        <v>102867768</v>
      </c>
      <c r="D106" s="21">
        <f>C106/C124</f>
        <v>0.00026087411749227705</v>
      </c>
      <c r="E106" s="22">
        <v>0.74</v>
      </c>
      <c r="F106" s="22">
        <v>0.74</v>
      </c>
      <c r="G106" s="22">
        <v>0.74</v>
      </c>
      <c r="H106" s="22">
        <v>102.8678</v>
      </c>
    </row>
    <row r="107" spans="1:8" ht="14.25">
      <c r="A107" s="18" t="s">
        <v>218</v>
      </c>
      <c r="B107" s="19" t="s">
        <v>219</v>
      </c>
      <c r="C107" s="20">
        <v>201122500</v>
      </c>
      <c r="D107" s="21">
        <f>C107/C124</f>
        <v>0.0005100495103125062</v>
      </c>
      <c r="E107" s="22">
        <v>0.57</v>
      </c>
      <c r="F107" s="22">
        <v>0.57</v>
      </c>
      <c r="G107" s="22">
        <v>0.57</v>
      </c>
      <c r="H107" s="22">
        <v>100.5612</v>
      </c>
    </row>
    <row r="108" spans="1:8" ht="14.25">
      <c r="A108" s="18" t="s">
        <v>220</v>
      </c>
      <c r="B108" s="19" t="s">
        <v>221</v>
      </c>
      <c r="C108" s="20">
        <v>201535292</v>
      </c>
      <c r="D108" s="21">
        <f>C108/C124</f>
        <v>0.0005110963566746035</v>
      </c>
      <c r="E108" s="22">
        <v>0.74</v>
      </c>
      <c r="F108" s="22">
        <v>0.74</v>
      </c>
      <c r="G108" s="22">
        <v>0.74</v>
      </c>
      <c r="H108" s="22">
        <v>100.7676</v>
      </c>
    </row>
    <row r="109" spans="1:8" ht="14.25">
      <c r="A109" s="18" t="s">
        <v>222</v>
      </c>
      <c r="B109" s="19" t="s">
        <v>223</v>
      </c>
      <c r="C109" s="20">
        <v>901775682</v>
      </c>
      <c r="D109" s="21">
        <f>C109/C124</f>
        <v>0.002286915909536856</v>
      </c>
      <c r="E109" s="22">
        <v>0.8</v>
      </c>
      <c r="F109" s="22">
        <v>0.7985</v>
      </c>
      <c r="G109" s="22">
        <v>0.7994</v>
      </c>
      <c r="H109" s="22">
        <v>100.1976</v>
      </c>
    </row>
    <row r="110" spans="1:8" ht="14.25">
      <c r="A110" s="18" t="s">
        <v>224</v>
      </c>
      <c r="B110" s="19" t="s">
        <v>225</v>
      </c>
      <c r="C110" s="20">
        <v>100594678</v>
      </c>
      <c r="D110" s="21">
        <f>C110/C124</f>
        <v>0.00025510952903799543</v>
      </c>
      <c r="E110" s="22">
        <v>0.9</v>
      </c>
      <c r="F110" s="22">
        <v>0.9</v>
      </c>
      <c r="G110" s="22">
        <v>0.9</v>
      </c>
      <c r="H110" s="22">
        <v>100.5947</v>
      </c>
    </row>
    <row r="111" spans="1:8" ht="14.25">
      <c r="A111" s="18" t="s">
        <v>226</v>
      </c>
      <c r="B111" s="19" t="s">
        <v>227</v>
      </c>
      <c r="C111" s="20">
        <v>603794404</v>
      </c>
      <c r="D111" s="21">
        <f>C111/C124</f>
        <v>0.0015312311655316115</v>
      </c>
      <c r="E111" s="22">
        <v>0.811</v>
      </c>
      <c r="F111" s="22">
        <v>0.805</v>
      </c>
      <c r="G111" s="22">
        <v>0.808</v>
      </c>
      <c r="H111" s="22">
        <v>100.6244</v>
      </c>
    </row>
    <row r="112" spans="1:8" ht="14.25">
      <c r="A112" s="18" t="s">
        <v>228</v>
      </c>
      <c r="B112" s="19" t="s">
        <v>229</v>
      </c>
      <c r="C112" s="20">
        <v>201811170</v>
      </c>
      <c r="D112" s="21">
        <f>C112/C124</f>
        <v>0.0005117959871923526</v>
      </c>
      <c r="E112" s="22">
        <v>0.775</v>
      </c>
      <c r="F112" s="22">
        <v>0.77</v>
      </c>
      <c r="G112" s="22">
        <v>0.7725</v>
      </c>
      <c r="H112" s="22">
        <v>100.9056</v>
      </c>
    </row>
    <row r="113" spans="1:8" ht="14.25">
      <c r="A113" s="18" t="s">
        <v>230</v>
      </c>
      <c r="B113" s="19" t="s">
        <v>231</v>
      </c>
      <c r="C113" s="20">
        <v>200798688</v>
      </c>
      <c r="D113" s="21">
        <f>C113/C124</f>
        <v>0.0005092283184914354</v>
      </c>
      <c r="E113" s="22">
        <v>0.55</v>
      </c>
      <c r="F113" s="22">
        <v>0.55</v>
      </c>
      <c r="G113" s="22">
        <v>0.55</v>
      </c>
      <c r="H113" s="22">
        <v>100.3993</v>
      </c>
    </row>
    <row r="114" spans="1:8" ht="14.25">
      <c r="A114" s="18" t="s">
        <v>232</v>
      </c>
      <c r="B114" s="19" t="s">
        <v>233</v>
      </c>
      <c r="C114" s="20">
        <v>100078894</v>
      </c>
      <c r="D114" s="21">
        <f>C114/C124</f>
        <v>0.0002538014935042932</v>
      </c>
      <c r="E114" s="22">
        <v>0.832</v>
      </c>
      <c r="F114" s="22">
        <v>0.832</v>
      </c>
      <c r="G114" s="22">
        <v>0.832</v>
      </c>
      <c r="H114" s="22">
        <v>100.0789</v>
      </c>
    </row>
    <row r="115" spans="1:8" ht="14.25">
      <c r="A115" s="18" t="s">
        <v>234</v>
      </c>
      <c r="B115" s="19" t="s">
        <v>235</v>
      </c>
      <c r="C115" s="20">
        <v>701880018</v>
      </c>
      <c r="D115" s="21">
        <f>C115/C124</f>
        <v>0.0017799776727070965</v>
      </c>
      <c r="E115" s="22">
        <v>0.943</v>
      </c>
      <c r="F115" s="22">
        <v>0.93</v>
      </c>
      <c r="G115" s="22">
        <v>0.9365</v>
      </c>
      <c r="H115" s="22">
        <v>100.2682</v>
      </c>
    </row>
    <row r="116" spans="1:8" ht="14.25">
      <c r="A116" s="18" t="s">
        <v>236</v>
      </c>
      <c r="B116" s="19" t="s">
        <v>237</v>
      </c>
      <c r="C116" s="20">
        <v>900163398</v>
      </c>
      <c r="D116" s="21">
        <f>C116/C124</f>
        <v>0.0022828271344635313</v>
      </c>
      <c r="E116" s="22">
        <v>0.655</v>
      </c>
      <c r="F116" s="22">
        <v>0.65</v>
      </c>
      <c r="G116" s="22">
        <v>0.6521</v>
      </c>
      <c r="H116" s="22">
        <v>100.0182</v>
      </c>
    </row>
    <row r="117" spans="1:8" ht="14.25">
      <c r="A117" s="18" t="s">
        <v>238</v>
      </c>
      <c r="B117" s="19" t="s">
        <v>239</v>
      </c>
      <c r="C117" s="20">
        <v>1200530892</v>
      </c>
      <c r="D117" s="21">
        <f>C117/C124</f>
        <v>0.003044563356062282</v>
      </c>
      <c r="E117" s="22">
        <v>0.7</v>
      </c>
      <c r="F117" s="22">
        <v>0.697</v>
      </c>
      <c r="G117" s="22">
        <v>0.6985</v>
      </c>
      <c r="H117" s="22">
        <v>100.044</v>
      </c>
    </row>
    <row r="118" spans="1:8" ht="14.25">
      <c r="A118" s="18" t="s">
        <v>240</v>
      </c>
      <c r="B118" s="19" t="s">
        <v>241</v>
      </c>
      <c r="C118" s="20">
        <v>199900584</v>
      </c>
      <c r="D118" s="21">
        <f>C118/C124</f>
        <v>0.0005069507140194857</v>
      </c>
      <c r="E118" s="22">
        <v>0.72</v>
      </c>
      <c r="F118" s="22">
        <v>0.72</v>
      </c>
      <c r="G118" s="22">
        <v>0.72</v>
      </c>
      <c r="H118" s="22">
        <v>99.9503</v>
      </c>
    </row>
    <row r="119" spans="1:8" ht="14.25">
      <c r="A119" s="18" t="s">
        <v>242</v>
      </c>
      <c r="B119" s="19" t="s">
        <v>243</v>
      </c>
      <c r="C119" s="20">
        <v>254082797</v>
      </c>
      <c r="D119" s="21">
        <f>C119/C124</f>
        <v>0.0006443575740590035</v>
      </c>
      <c r="E119" s="22">
        <v>1.18</v>
      </c>
      <c r="F119" s="22">
        <v>1.18</v>
      </c>
      <c r="G119" s="22">
        <v>1.18</v>
      </c>
      <c r="H119" s="22">
        <v>101.6325</v>
      </c>
    </row>
    <row r="120" spans="1:8" ht="14.25">
      <c r="A120" s="18" t="s">
        <v>244</v>
      </c>
      <c r="B120" s="19" t="s">
        <v>245</v>
      </c>
      <c r="C120" s="20">
        <v>699999664</v>
      </c>
      <c r="D120" s="21">
        <f>C120/C124</f>
        <v>0.0017752090683146782</v>
      </c>
      <c r="E120" s="22">
        <v>0.95</v>
      </c>
      <c r="F120" s="22">
        <v>0.95</v>
      </c>
      <c r="G120" s="22">
        <v>0.95</v>
      </c>
      <c r="H120" s="22">
        <v>100</v>
      </c>
    </row>
    <row r="121" spans="1:8" ht="14.25">
      <c r="A121" s="18" t="s">
        <v>246</v>
      </c>
      <c r="B121" s="19" t="s">
        <v>247</v>
      </c>
      <c r="C121" s="20">
        <v>158266590</v>
      </c>
      <c r="D121" s="21">
        <f>C121/C124</f>
        <v>0.0004013663151976044</v>
      </c>
      <c r="E121" s="22">
        <v>1.138</v>
      </c>
      <c r="F121" s="22">
        <v>1.138</v>
      </c>
      <c r="G121" s="22">
        <v>1.138</v>
      </c>
      <c r="H121" s="22">
        <v>105.5111</v>
      </c>
    </row>
    <row r="122" spans="1:8" ht="14.25">
      <c r="A122" s="18" t="s">
        <v>248</v>
      </c>
      <c r="B122" s="19" t="s">
        <v>249</v>
      </c>
      <c r="C122" s="20">
        <v>300007590</v>
      </c>
      <c r="D122" s="21">
        <f>C122/C124</f>
        <v>0.0007608234999541828</v>
      </c>
      <c r="E122" s="22">
        <v>0.69</v>
      </c>
      <c r="F122" s="22">
        <v>0.687</v>
      </c>
      <c r="G122" s="22">
        <v>0.6886</v>
      </c>
      <c r="H122" s="22">
        <v>100.0027</v>
      </c>
    </row>
    <row r="123" spans="1:8" ht="14.25">
      <c r="A123" s="18" t="s">
        <v>250</v>
      </c>
      <c r="B123" s="19" t="s">
        <v>251</v>
      </c>
      <c r="C123" s="20">
        <v>408133976</v>
      </c>
      <c r="D123" s="21">
        <f>C123/C124</f>
        <v>0.0010350335472197102</v>
      </c>
      <c r="E123" s="22">
        <v>0.705</v>
      </c>
      <c r="F123" s="22">
        <v>0.7</v>
      </c>
      <c r="G123" s="22">
        <v>0.7025</v>
      </c>
      <c r="H123" s="22">
        <v>102.0335</v>
      </c>
    </row>
    <row r="124" spans="1:8" ht="14.25">
      <c r="A124" s="24" t="s">
        <v>252</v>
      </c>
      <c r="B124" s="24"/>
      <c r="C124" s="25">
        <f>SUM(C5:C123)</f>
        <v>394319562971</v>
      </c>
      <c r="D124" s="26">
        <f>SUM(D5:D123)</f>
        <v>1.0000000000000004</v>
      </c>
      <c r="E124" s="27"/>
      <c r="F124" s="27"/>
      <c r="G124" s="27"/>
      <c r="H124" s="27"/>
    </row>
    <row r="125" spans="1:4" ht="14.25">
      <c r="A125" s="28"/>
      <c r="B125" s="28"/>
      <c r="C125" s="28"/>
      <c r="D125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Time：108/02/27  18:12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2019-02-27T10:15:46Z</dcterms:created>
  <dcterms:modified xsi:type="dcterms:W3CDTF">2019-02-27T10:15:48Z</dcterms:modified>
  <cp:category/>
  <cp:version/>
  <cp:contentType/>
  <cp:contentStatus/>
</cp:coreProperties>
</file>