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'BDmys008'!$A$2:$H$169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<sst xmlns="http://schemas.openxmlformats.org/spreadsheetml/2006/main" count="344" uniqueCount="342">
  <si>
    <t>月份 Month：2022/03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</si>
  <si>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</si>
  <si>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</si>
  <si>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</si>
  <si>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</si>
  <si>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</si>
  <si>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</si>
  <si>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</si>
  <si>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</si>
  <si>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</si>
  <si>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</si>
  <si>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</si>
  <si>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</si>
  <si>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</si>
  <si>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A00104</t>
  </si>
  <si>
    <t>100央債甲4</t>
  </si>
  <si>
    <t>A00107</t>
  </si>
  <si>
    <t>100央債甲7</t>
  </si>
  <si>
    <t>A00108</t>
  </si>
  <si>
    <t>100央債甲8</t>
  </si>
  <si>
    <t>A01105</t>
  </si>
  <si>
    <t>101央債甲5</t>
  </si>
  <si>
    <t>A01108</t>
  </si>
  <si>
    <t>101央債甲8</t>
  </si>
  <si>
    <t>A01109</t>
  </si>
  <si>
    <t>101央債甲9</t>
  </si>
  <si>
    <t>A01201</t>
  </si>
  <si>
    <t>101央債乙1</t>
  </si>
  <si>
    <t>A02103</t>
  </si>
  <si>
    <t>102央債甲3</t>
  </si>
  <si>
    <t>A02106</t>
  </si>
  <si>
    <t>102央債甲6</t>
  </si>
  <si>
    <t>A02109</t>
  </si>
  <si>
    <t>102央債甲9</t>
  </si>
  <si>
    <t>A02110</t>
  </si>
  <si>
    <t>102央甲10</t>
  </si>
  <si>
    <t>A03105</t>
  </si>
  <si>
    <t>103央債甲5</t>
  </si>
  <si>
    <t>A03108</t>
  </si>
  <si>
    <t>103央債甲8</t>
  </si>
  <si>
    <t>A03111</t>
  </si>
  <si>
    <t>103央甲11</t>
  </si>
  <si>
    <t>A03113</t>
  </si>
  <si>
    <t>103央甲13</t>
  </si>
  <si>
    <t>A04102</t>
  </si>
  <si>
    <t>104央債甲2</t>
  </si>
  <si>
    <t>A04105</t>
  </si>
  <si>
    <t>104央債甲5</t>
  </si>
  <si>
    <t>A04107</t>
  </si>
  <si>
    <t>104央債甲7</t>
  </si>
  <si>
    <t>A04108</t>
  </si>
  <si>
    <t>104央債甲8</t>
  </si>
  <si>
    <t>A04111</t>
  </si>
  <si>
    <t>104央甲11</t>
  </si>
  <si>
    <t>A04112</t>
  </si>
  <si>
    <t>104央甲12</t>
  </si>
  <si>
    <t>A05104</t>
  </si>
  <si>
    <t>105央債甲4</t>
  </si>
  <si>
    <t>A05111</t>
  </si>
  <si>
    <t>105央甲11</t>
  </si>
  <si>
    <t>A05114</t>
  </si>
  <si>
    <t>105央甲14</t>
  </si>
  <si>
    <t>A06103</t>
  </si>
  <si>
    <t>106央債甲3</t>
  </si>
  <si>
    <t>A06104</t>
  </si>
  <si>
    <t>106央債甲4</t>
  </si>
  <si>
    <t>A06109</t>
  </si>
  <si>
    <t>106央債甲9</t>
  </si>
  <si>
    <t>A06110</t>
  </si>
  <si>
    <t>106央甲10</t>
  </si>
  <si>
    <t>A07102</t>
  </si>
  <si>
    <t>107央債甲2</t>
  </si>
  <si>
    <t>A07105</t>
  </si>
  <si>
    <t>107央債甲5</t>
  </si>
  <si>
    <t>A07107</t>
  </si>
  <si>
    <t>107央債甲7</t>
  </si>
  <si>
    <t>A07109</t>
  </si>
  <si>
    <t>107央債甲9</t>
  </si>
  <si>
    <t>A07111</t>
  </si>
  <si>
    <t>107央甲11</t>
  </si>
  <si>
    <t>A08101</t>
  </si>
  <si>
    <t>108央債甲1</t>
  </si>
  <si>
    <t>A08102</t>
  </si>
  <si>
    <t>108央債甲2</t>
  </si>
  <si>
    <t>A08103</t>
  </si>
  <si>
    <t>108央債甲3</t>
  </si>
  <si>
    <t>A08104</t>
  </si>
  <si>
    <t>108央債甲4</t>
  </si>
  <si>
    <t>A08106</t>
  </si>
  <si>
    <t>108央債甲6</t>
  </si>
  <si>
    <t>A08107</t>
  </si>
  <si>
    <t>108央債甲7</t>
  </si>
  <si>
    <t>A08108</t>
  </si>
  <si>
    <t>108央債甲8</t>
  </si>
  <si>
    <t>A08109</t>
  </si>
  <si>
    <t>108央債甲9</t>
  </si>
  <si>
    <t>A09101</t>
  </si>
  <si>
    <t>109央債甲1</t>
  </si>
  <si>
    <t>A09103</t>
  </si>
  <si>
    <t>109央債甲3</t>
  </si>
  <si>
    <t>A09106</t>
  </si>
  <si>
    <t>109央債甲6</t>
  </si>
  <si>
    <t>A09110</t>
  </si>
  <si>
    <t>109央甲10</t>
  </si>
  <si>
    <t>A09112</t>
  </si>
  <si>
    <t>109央甲12</t>
  </si>
  <si>
    <t>A09113</t>
  </si>
  <si>
    <t>109央甲13</t>
  </si>
  <si>
    <t>A10101</t>
  </si>
  <si>
    <t>110央債甲1</t>
  </si>
  <si>
    <t>A10102</t>
  </si>
  <si>
    <t>110央債甲2</t>
  </si>
  <si>
    <t>A10105</t>
  </si>
  <si>
    <t>110央債甲5</t>
  </si>
  <si>
    <t>A10106</t>
  </si>
  <si>
    <t>110央債甲6</t>
  </si>
  <si>
    <t>A10107</t>
  </si>
  <si>
    <t>110央債甲7</t>
  </si>
  <si>
    <t>A10108</t>
  </si>
  <si>
    <t>110央債甲8</t>
  </si>
  <si>
    <t>A10109</t>
  </si>
  <si>
    <t>110央債甲9</t>
  </si>
  <si>
    <t>A10110</t>
  </si>
  <si>
    <t>110央甲10</t>
  </si>
  <si>
    <t>A10111</t>
  </si>
  <si>
    <t>110央甲11</t>
  </si>
  <si>
    <t>A10113</t>
  </si>
  <si>
    <t>110央甲13</t>
  </si>
  <si>
    <t>A10201</t>
  </si>
  <si>
    <t>110央債乙1</t>
  </si>
  <si>
    <t>A10202</t>
  </si>
  <si>
    <t>110央債乙2</t>
  </si>
  <si>
    <t>A11101</t>
  </si>
  <si>
    <t>111央債甲1</t>
  </si>
  <si>
    <t>A11102</t>
  </si>
  <si>
    <t>111央債甲2</t>
  </si>
  <si>
    <t>A11102R</t>
  </si>
  <si>
    <t>A11103</t>
  </si>
  <si>
    <t>111央債甲3</t>
  </si>
  <si>
    <t>A11103R</t>
  </si>
  <si>
    <t>A11104</t>
  </si>
  <si>
    <t>111央債甲4</t>
  </si>
  <si>
    <t>A11106</t>
  </si>
  <si>
    <t>111央債甲6</t>
  </si>
  <si>
    <t>A11107</t>
  </si>
  <si>
    <t>111央債甲7</t>
  </si>
  <si>
    <t>A11201</t>
  </si>
  <si>
    <t>111央債乙1</t>
  </si>
  <si>
    <t>A11202</t>
  </si>
  <si>
    <t>111央債乙2</t>
  </si>
  <si>
    <t>A91107</t>
  </si>
  <si>
    <t>91央債甲七</t>
  </si>
  <si>
    <t>A92103</t>
  </si>
  <si>
    <t>92央債甲三</t>
  </si>
  <si>
    <t>A93103</t>
  </si>
  <si>
    <t>93央債甲三</t>
  </si>
  <si>
    <t>A93106</t>
  </si>
  <si>
    <t>93央債甲六</t>
  </si>
  <si>
    <t>A93109</t>
  </si>
  <si>
    <t>93央債甲九</t>
  </si>
  <si>
    <t>A94103</t>
  </si>
  <si>
    <t>94央債甲三</t>
  </si>
  <si>
    <t>A95102</t>
  </si>
  <si>
    <t>95央債甲二</t>
  </si>
  <si>
    <t>A95107</t>
  </si>
  <si>
    <t>95央債甲7</t>
  </si>
  <si>
    <t>A96102</t>
  </si>
  <si>
    <t>96央債甲2</t>
  </si>
  <si>
    <t>A97105</t>
  </si>
  <si>
    <t>97央債甲5</t>
  </si>
  <si>
    <t>A98102</t>
  </si>
  <si>
    <t>98央債甲2</t>
  </si>
  <si>
    <t>A98105</t>
  </si>
  <si>
    <t>98央債甲5</t>
  </si>
  <si>
    <t>A99102</t>
  </si>
  <si>
    <t>99央債甲2</t>
  </si>
  <si>
    <t>B20165</t>
  </si>
  <si>
    <t>P10亞泥1</t>
  </si>
  <si>
    <t>B20245</t>
  </si>
  <si>
    <t>P08台泥1</t>
  </si>
  <si>
    <t>B30437</t>
  </si>
  <si>
    <t>P07統一1A</t>
  </si>
  <si>
    <t>B30438</t>
  </si>
  <si>
    <t>P07統一1B</t>
  </si>
  <si>
    <t>B30441</t>
  </si>
  <si>
    <t>P08統一1B</t>
  </si>
  <si>
    <t>B40421</t>
  </si>
  <si>
    <t>P06台聚1</t>
  </si>
  <si>
    <t>B40422</t>
  </si>
  <si>
    <t>P08台聚1</t>
  </si>
  <si>
    <t>B50156</t>
  </si>
  <si>
    <t>P06遠東新1</t>
  </si>
  <si>
    <t>B50158</t>
  </si>
  <si>
    <t>P07遠東新2</t>
  </si>
  <si>
    <t>B50160</t>
  </si>
  <si>
    <t>P08遠東新1</t>
  </si>
  <si>
    <t>B50167</t>
  </si>
  <si>
    <t>P10遠東新1</t>
  </si>
  <si>
    <t>B60908</t>
  </si>
  <si>
    <t>P11世界1A</t>
  </si>
  <si>
    <t>B60909</t>
  </si>
  <si>
    <t>P11世界1B</t>
  </si>
  <si>
    <t>B618B7</t>
  </si>
  <si>
    <t>02台積1C</t>
  </si>
  <si>
    <t>B618BA</t>
  </si>
  <si>
    <t>02台積2C</t>
  </si>
  <si>
    <t>B618BN</t>
  </si>
  <si>
    <t>P09台積1B</t>
  </si>
  <si>
    <t>B618C4</t>
  </si>
  <si>
    <t>P09台積6B</t>
  </si>
  <si>
    <t>B618C9</t>
  </si>
  <si>
    <t>P10台積1A</t>
  </si>
  <si>
    <t>B618CF</t>
  </si>
  <si>
    <t>P10台積3A</t>
  </si>
  <si>
    <t>B618CK</t>
  </si>
  <si>
    <t>P10台積4B</t>
  </si>
  <si>
    <t>B618CP</t>
  </si>
  <si>
    <t>P10台積5B</t>
  </si>
  <si>
    <t>B618CQ</t>
  </si>
  <si>
    <t>P10台積5C</t>
  </si>
  <si>
    <t>B618CS</t>
  </si>
  <si>
    <t>P10台積6A</t>
  </si>
  <si>
    <t>B618CV</t>
  </si>
  <si>
    <t>P11台積1A</t>
  </si>
  <si>
    <t>B618CY</t>
  </si>
  <si>
    <t>P11台積2B</t>
  </si>
  <si>
    <t>B64486</t>
  </si>
  <si>
    <t>P04鴻海3F</t>
  </si>
  <si>
    <t>B644A1</t>
  </si>
  <si>
    <t>P04鴻海5F</t>
  </si>
  <si>
    <t>B644AG</t>
  </si>
  <si>
    <t>P05鴻海2F</t>
  </si>
  <si>
    <t>B644AU</t>
  </si>
  <si>
    <t>P06鴻海2D</t>
  </si>
  <si>
    <t>B644AZ</t>
  </si>
  <si>
    <t>P06鴻海3B</t>
  </si>
  <si>
    <t>B644B3</t>
  </si>
  <si>
    <t>P07鴻海1B</t>
  </si>
  <si>
    <t>B644B9</t>
  </si>
  <si>
    <t>P07鴻海2C</t>
  </si>
  <si>
    <t>B69103</t>
  </si>
  <si>
    <t>P06和碩1C</t>
  </si>
  <si>
    <t>B69105</t>
  </si>
  <si>
    <t>P07和碩1B</t>
  </si>
  <si>
    <t>B69107</t>
  </si>
  <si>
    <t>P08和碩1A</t>
  </si>
  <si>
    <t>B69108</t>
  </si>
  <si>
    <t>P08和碩1B</t>
  </si>
  <si>
    <t>B69301</t>
  </si>
  <si>
    <t>P08正崴1</t>
  </si>
  <si>
    <t>B69903</t>
  </si>
  <si>
    <t>P10環球晶3</t>
  </si>
  <si>
    <t>B702AK</t>
  </si>
  <si>
    <t>P08台化1A</t>
  </si>
  <si>
    <t>B712FX</t>
  </si>
  <si>
    <t>P09塑化1A</t>
  </si>
  <si>
    <t>B71872</t>
  </si>
  <si>
    <t>01中油2C</t>
  </si>
  <si>
    <t>B71878</t>
  </si>
  <si>
    <t>02中油2C</t>
  </si>
  <si>
    <t>B71888</t>
  </si>
  <si>
    <t>P06中油1A</t>
  </si>
  <si>
    <t>B71891</t>
  </si>
  <si>
    <t>P08中油1A</t>
  </si>
  <si>
    <t>B71894</t>
  </si>
  <si>
    <t>P09中油1A</t>
  </si>
  <si>
    <t>B801AB</t>
  </si>
  <si>
    <t>01中鋼1B</t>
  </si>
  <si>
    <t>B83421</t>
  </si>
  <si>
    <t>P07冠德1</t>
  </si>
  <si>
    <t>B85404</t>
  </si>
  <si>
    <t>P04中龍1B</t>
  </si>
  <si>
    <t>B87201</t>
  </si>
  <si>
    <t>P06裕隆1A</t>
  </si>
  <si>
    <t>B87901</t>
  </si>
  <si>
    <t>P11坤悅1</t>
  </si>
  <si>
    <t>B903UU</t>
  </si>
  <si>
    <t>01台電1C</t>
  </si>
  <si>
    <t>B903UZ</t>
  </si>
  <si>
    <t>01台電3B</t>
  </si>
  <si>
    <t>B903V3</t>
  </si>
  <si>
    <t>01台電5B</t>
  </si>
  <si>
    <t>B903WF</t>
  </si>
  <si>
    <t>P06台電2A</t>
  </si>
  <si>
    <t>B903WP</t>
  </si>
  <si>
    <t>P07台電1C</t>
  </si>
  <si>
    <t>B903X3</t>
  </si>
  <si>
    <t>P08台電3A</t>
  </si>
  <si>
    <t>B92352</t>
  </si>
  <si>
    <t>P07遠鼎1</t>
  </si>
  <si>
    <t>B92353</t>
  </si>
  <si>
    <t>P08遠鼎1</t>
  </si>
  <si>
    <t>B94167</t>
  </si>
  <si>
    <t>P07台灣大2</t>
  </si>
  <si>
    <t>B94169</t>
  </si>
  <si>
    <t>P09台灣大2</t>
  </si>
  <si>
    <t>B94273</t>
  </si>
  <si>
    <t>P08華航1A</t>
  </si>
  <si>
    <t>B95115</t>
  </si>
  <si>
    <t>P06中租1A</t>
  </si>
  <si>
    <t>B95452</t>
  </si>
  <si>
    <t>P04中控1C</t>
  </si>
  <si>
    <t>B96515</t>
  </si>
  <si>
    <t>P04元金1</t>
  </si>
  <si>
    <t>B97625</t>
  </si>
  <si>
    <t>P06萬海1</t>
  </si>
  <si>
    <t>B97626</t>
  </si>
  <si>
    <t>P08萬海1A</t>
  </si>
  <si>
    <t>B97841</t>
  </si>
  <si>
    <t>P04富邦金4</t>
  </si>
  <si>
    <t>B97918</t>
  </si>
  <si>
    <t>P06正新1</t>
  </si>
  <si>
    <t>B98411</t>
  </si>
  <si>
    <t>P07奇美1</t>
  </si>
  <si>
    <t>B98910</t>
  </si>
  <si>
    <t>P09國泰金5</t>
  </si>
  <si>
    <t>B99903</t>
  </si>
  <si>
    <t>P10合迪1</t>
  </si>
  <si>
    <t>B99904</t>
  </si>
  <si>
    <t>P10合迪2</t>
  </si>
  <si>
    <t>B9A504</t>
  </si>
  <si>
    <t>P09日投控2</t>
  </si>
  <si>
    <t>B9AG01</t>
  </si>
  <si>
    <t>P09中華電1</t>
  </si>
  <si>
    <t>B9AG07</t>
  </si>
  <si>
    <t>P11中華電1</t>
  </si>
  <si>
    <t>F12401</t>
  </si>
  <si>
    <t>06綠河KY1</t>
  </si>
  <si>
    <t>G107C5</t>
  </si>
  <si>
    <t>P10北富銀4</t>
  </si>
  <si>
    <t>G11466</t>
  </si>
  <si>
    <t>03中信銀2A</t>
  </si>
  <si>
    <t>G13421</t>
  </si>
  <si>
    <t>P08輸銀4</t>
  </si>
  <si>
    <t>G13701</t>
  </si>
  <si>
    <t>P07法興1A</t>
  </si>
  <si>
    <t>G13705</t>
  </si>
  <si>
    <t>P08法興1B</t>
  </si>
  <si>
    <t>HB0102</t>
  </si>
  <si>
    <t>101高市債2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</si>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</sst>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3\WebBD202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341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176474679</v>
      </c>
      <c r="D5" s="21">
        <f>C5/C169</f>
        <v>0.0008675586622833713</v>
      </c>
      <c r="E5" s="22">
        <v>0.975</v>
      </c>
      <c r="F5" s="22">
        <v>0.975</v>
      </c>
      <c r="G5" s="22">
        <v>0.975</v>
      </c>
      <c r="H5" s="22">
        <v>117.6498</v>
      </c>
    </row>
    <row r="6" spans="1:8" s="23" customFormat="1" ht="14.25">
      <c r="A6" s="18" t="s">
        <v>16</v>
      </c>
      <c r="B6" s="19" t="s">
        <v>17</v>
      </c>
      <c r="C6" s="20">
        <v>2045724076</v>
      </c>
      <c r="D6" s="21">
        <f>C6/C169</f>
        <v>0.010056885513731099</v>
      </c>
      <c r="E6" s="22">
        <v>0.71</v>
      </c>
      <c r="F6" s="22">
        <v>0.705</v>
      </c>
      <c r="G6" s="22">
        <v>0.7077</v>
      </c>
      <c r="H6" s="22">
        <v>110.5749</v>
      </c>
    </row>
    <row r="7" spans="1:8" ht="14.25">
      <c r="A7" s="18" t="s">
        <v>18</v>
      </c>
      <c r="B7" s="19" t="s">
        <v>19</v>
      </c>
      <c r="C7" s="20">
        <v>516007575</v>
      </c>
      <c r="D7" s="21">
        <f>C7/C169</f>
        <v>0.002536719964766653</v>
      </c>
      <c r="E7" s="22">
        <v>1.0375</v>
      </c>
      <c r="F7" s="22">
        <v>1.0375</v>
      </c>
      <c r="G7" s="22">
        <v>1.0375</v>
      </c>
      <c r="H7" s="22">
        <v>114.6684</v>
      </c>
    </row>
    <row r="8" spans="1:8" ht="14.25">
      <c r="A8" s="18" t="s">
        <v>20</v>
      </c>
      <c r="B8" s="19" t="s">
        <v>21</v>
      </c>
      <c r="C8" s="20">
        <v>3300424434</v>
      </c>
      <c r="D8" s="21">
        <f>C8/C169</f>
        <v>0.016225057459537257</v>
      </c>
      <c r="E8" s="22">
        <v>0.1</v>
      </c>
      <c r="F8" s="22">
        <v>0.05</v>
      </c>
      <c r="G8" s="22">
        <v>0.0754</v>
      </c>
      <c r="H8" s="22">
        <v>100.0129</v>
      </c>
    </row>
    <row r="9" spans="1:8" ht="14.25">
      <c r="A9" s="18" t="s">
        <v>22</v>
      </c>
      <c r="B9" s="19" t="s">
        <v>23</v>
      </c>
      <c r="C9" s="20">
        <v>554866530</v>
      </c>
      <c r="D9" s="21">
        <f>C9/C169</f>
        <v>0.0027277526002051325</v>
      </c>
      <c r="E9" s="22">
        <v>1.047</v>
      </c>
      <c r="F9" s="22">
        <v>1.021</v>
      </c>
      <c r="G9" s="22">
        <v>1.027</v>
      </c>
      <c r="H9" s="22">
        <v>110.972</v>
      </c>
    </row>
    <row r="10" spans="1:8" ht="14.25">
      <c r="A10" s="18" t="s">
        <v>24</v>
      </c>
      <c r="B10" s="19" t="s">
        <v>25</v>
      </c>
      <c r="C10" s="20">
        <v>1506354692</v>
      </c>
      <c r="D10" s="21">
        <f>C10/C169</f>
        <v>0.007405317685920254</v>
      </c>
      <c r="E10" s="22">
        <v>0.61</v>
      </c>
      <c r="F10" s="22">
        <v>0.27</v>
      </c>
      <c r="G10" s="22">
        <v>0.3006</v>
      </c>
      <c r="H10" s="22">
        <v>100.403</v>
      </c>
    </row>
    <row r="11" spans="1:8" ht="14.25">
      <c r="A11" s="18" t="s">
        <v>26</v>
      </c>
      <c r="B11" s="19" t="s">
        <v>27</v>
      </c>
      <c r="C11" s="20">
        <v>1088154690</v>
      </c>
      <c r="D11" s="21">
        <f>C11/C169</f>
        <v>0.005349424815861411</v>
      </c>
      <c r="E11" s="22">
        <v>0.7102</v>
      </c>
      <c r="F11" s="22">
        <v>0.71</v>
      </c>
      <c r="G11" s="22">
        <v>0.7101</v>
      </c>
      <c r="H11" s="22">
        <v>108.8155</v>
      </c>
    </row>
    <row r="12" spans="1:8" ht="14.25">
      <c r="A12" s="18" t="s">
        <v>28</v>
      </c>
      <c r="B12" s="19" t="s">
        <v>29</v>
      </c>
      <c r="C12" s="20">
        <v>431895640</v>
      </c>
      <c r="D12" s="21">
        <f>C12/C169</f>
        <v>0.0021232213358179305</v>
      </c>
      <c r="E12" s="22">
        <v>0.735</v>
      </c>
      <c r="F12" s="22">
        <v>0.735</v>
      </c>
      <c r="G12" s="22">
        <v>0.735</v>
      </c>
      <c r="H12" s="22">
        <v>107.9739</v>
      </c>
    </row>
    <row r="13" spans="1:8" ht="14.25">
      <c r="A13" s="18" t="s">
        <v>30</v>
      </c>
      <c r="B13" s="19" t="s">
        <v>31</v>
      </c>
      <c r="C13" s="20">
        <v>2972139477</v>
      </c>
      <c r="D13" s="21">
        <f>C13/C169</f>
        <v>0.01461119160775308</v>
      </c>
      <c r="E13" s="22">
        <v>0.48</v>
      </c>
      <c r="F13" s="22">
        <v>0.34</v>
      </c>
      <c r="G13" s="22">
        <v>0.3613</v>
      </c>
      <c r="H13" s="22">
        <v>100.715</v>
      </c>
    </row>
    <row r="14" spans="1:8" ht="14.25">
      <c r="A14" s="18" t="s">
        <v>32</v>
      </c>
      <c r="B14" s="19" t="s">
        <v>33</v>
      </c>
      <c r="C14" s="20">
        <v>1265198468</v>
      </c>
      <c r="D14" s="21">
        <f>C14/C169</f>
        <v>0.006219781198304663</v>
      </c>
      <c r="E14" s="22">
        <v>1.171</v>
      </c>
      <c r="F14" s="22">
        <v>1.001</v>
      </c>
      <c r="G14" s="22">
        <v>1.1017</v>
      </c>
      <c r="H14" s="22">
        <v>126.4771</v>
      </c>
    </row>
    <row r="15" spans="1:8" ht="14.25">
      <c r="A15" s="18" t="s">
        <v>34</v>
      </c>
      <c r="B15" s="19" t="s">
        <v>35</v>
      </c>
      <c r="C15" s="20">
        <v>4667748338</v>
      </c>
      <c r="D15" s="21">
        <f>C15/C169</f>
        <v>0.022946892590696877</v>
      </c>
      <c r="E15" s="22">
        <v>0.786</v>
      </c>
      <c r="F15" s="22">
        <v>0.38</v>
      </c>
      <c r="G15" s="22">
        <v>0.7415</v>
      </c>
      <c r="H15" s="22">
        <v>101.4632</v>
      </c>
    </row>
    <row r="16" spans="1:8" ht="14.25">
      <c r="A16" s="18" t="s">
        <v>36</v>
      </c>
      <c r="B16" s="19" t="s">
        <v>37</v>
      </c>
      <c r="C16" s="20">
        <v>2249920984</v>
      </c>
      <c r="D16" s="21">
        <f>C16/C169</f>
        <v>0.011060728089622003</v>
      </c>
      <c r="E16" s="22">
        <v>1.181</v>
      </c>
      <c r="F16" s="22">
        <v>1.08</v>
      </c>
      <c r="G16" s="22">
        <v>1.1678</v>
      </c>
      <c r="H16" s="22">
        <v>118.4087</v>
      </c>
    </row>
    <row r="17" spans="1:8" ht="14.25">
      <c r="A17" s="18" t="s">
        <v>38</v>
      </c>
      <c r="B17" s="19" t="s">
        <v>39</v>
      </c>
      <c r="C17" s="20">
        <v>116426548</v>
      </c>
      <c r="D17" s="21">
        <f>C17/C169</f>
        <v>0.000572358940157929</v>
      </c>
      <c r="E17" s="22">
        <v>1.156</v>
      </c>
      <c r="F17" s="22">
        <v>1.156</v>
      </c>
      <c r="G17" s="22">
        <v>1.156</v>
      </c>
      <c r="H17" s="22">
        <v>116.4265</v>
      </c>
    </row>
    <row r="18" spans="1:8" ht="14.25">
      <c r="A18" s="18" t="s">
        <v>40</v>
      </c>
      <c r="B18" s="19" t="s">
        <v>41</v>
      </c>
      <c r="C18" s="20">
        <v>4053034508</v>
      </c>
      <c r="D18" s="21">
        <f>C18/C169</f>
        <v>0.01992492756396413</v>
      </c>
      <c r="E18" s="22">
        <v>0.79</v>
      </c>
      <c r="F18" s="22">
        <v>0.7445</v>
      </c>
      <c r="G18" s="22">
        <v>0.7809</v>
      </c>
      <c r="H18" s="22">
        <v>115.798</v>
      </c>
    </row>
    <row r="19" spans="1:8" ht="14.25">
      <c r="A19" s="18" t="s">
        <v>42</v>
      </c>
      <c r="B19" s="19" t="s">
        <v>43</v>
      </c>
      <c r="C19" s="20">
        <v>1894348315</v>
      </c>
      <c r="D19" s="21">
        <f>C19/C169</f>
        <v>0.009312714432307643</v>
      </c>
      <c r="E19" s="22">
        <v>0.841</v>
      </c>
      <c r="F19" s="22">
        <v>0.48</v>
      </c>
      <c r="G19" s="22">
        <v>0.6641</v>
      </c>
      <c r="H19" s="22">
        <v>102.3487</v>
      </c>
    </row>
    <row r="20" spans="1:8" ht="14.25">
      <c r="A20" s="18" t="s">
        <v>44</v>
      </c>
      <c r="B20" s="19" t="s">
        <v>45</v>
      </c>
      <c r="C20" s="20">
        <v>396426973</v>
      </c>
      <c r="D20" s="21">
        <f>C20/C169</f>
        <v>0.0019488555317838325</v>
      </c>
      <c r="E20" s="22">
        <v>1.061</v>
      </c>
      <c r="F20" s="22">
        <v>0.75</v>
      </c>
      <c r="G20" s="22">
        <v>0.903</v>
      </c>
      <c r="H20" s="22">
        <v>113.219</v>
      </c>
    </row>
    <row r="21" spans="1:8" ht="14.25">
      <c r="A21" s="18" t="s">
        <v>46</v>
      </c>
      <c r="B21" s="19" t="s">
        <v>47</v>
      </c>
      <c r="C21" s="20">
        <v>3192784044</v>
      </c>
      <c r="D21" s="21">
        <f>C21/C169</f>
        <v>0.01569589172717709</v>
      </c>
      <c r="E21" s="22">
        <v>0.831</v>
      </c>
      <c r="F21" s="22">
        <v>0.494</v>
      </c>
      <c r="G21" s="22">
        <v>0.6155</v>
      </c>
      <c r="H21" s="22">
        <v>102.9508</v>
      </c>
    </row>
    <row r="22" spans="1:8" ht="14.25">
      <c r="A22" s="18" t="s">
        <v>48</v>
      </c>
      <c r="B22" s="19" t="s">
        <v>49</v>
      </c>
      <c r="C22" s="20">
        <v>116322850</v>
      </c>
      <c r="D22" s="21">
        <f>C22/C169</f>
        <v>0.0005718491554190006</v>
      </c>
      <c r="E22" s="22">
        <v>0.8051</v>
      </c>
      <c r="F22" s="22">
        <v>0.8051</v>
      </c>
      <c r="G22" s="22">
        <v>0.8051</v>
      </c>
      <c r="H22" s="22">
        <v>116.3228</v>
      </c>
    </row>
    <row r="23" spans="1:8" ht="14.25">
      <c r="A23" s="18" t="s">
        <v>50</v>
      </c>
      <c r="B23" s="19" t="s">
        <v>51</v>
      </c>
      <c r="C23" s="20">
        <v>1139621958</v>
      </c>
      <c r="D23" s="21">
        <f>C23/C169</f>
        <v>0.005602440571042129</v>
      </c>
      <c r="E23" s="22">
        <v>1.13</v>
      </c>
      <c r="F23" s="22">
        <v>1</v>
      </c>
      <c r="G23" s="22">
        <v>1.0713</v>
      </c>
      <c r="H23" s="22">
        <v>126.5975</v>
      </c>
    </row>
    <row r="24" spans="1:8" ht="14.25">
      <c r="A24" s="18" t="s">
        <v>52</v>
      </c>
      <c r="B24" s="19" t="s">
        <v>53</v>
      </c>
      <c r="C24" s="20">
        <v>1123504566</v>
      </c>
      <c r="D24" s="21">
        <f>C24/C169</f>
        <v>0.005523206637186855</v>
      </c>
      <c r="E24" s="22">
        <v>1.05</v>
      </c>
      <c r="F24" s="22">
        <v>1.045</v>
      </c>
      <c r="G24" s="22">
        <v>1.0477</v>
      </c>
      <c r="H24" s="22">
        <v>124.8357</v>
      </c>
    </row>
    <row r="25" spans="1:8" ht="14.25">
      <c r="A25" s="18" t="s">
        <v>54</v>
      </c>
      <c r="B25" s="19" t="s">
        <v>55</v>
      </c>
      <c r="C25" s="20">
        <v>807488408</v>
      </c>
      <c r="D25" s="21">
        <f>C25/C169</f>
        <v>0.003969654836736148</v>
      </c>
      <c r="E25" s="22">
        <v>0.921</v>
      </c>
      <c r="F25" s="22">
        <v>0.806</v>
      </c>
      <c r="G25" s="22">
        <v>0.8482</v>
      </c>
      <c r="H25" s="22">
        <v>100.9315</v>
      </c>
    </row>
    <row r="26" spans="1:8" ht="14.25">
      <c r="A26" s="18" t="s">
        <v>56</v>
      </c>
      <c r="B26" s="19" t="s">
        <v>57</v>
      </c>
      <c r="C26" s="20">
        <v>8120584868</v>
      </c>
      <c r="D26" s="21">
        <f>C26/C169</f>
        <v>0.039921215808193466</v>
      </c>
      <c r="E26" s="22">
        <v>0.951</v>
      </c>
      <c r="F26" s="22">
        <v>0.555</v>
      </c>
      <c r="G26" s="22">
        <v>0.686</v>
      </c>
      <c r="H26" s="22">
        <v>100.2467</v>
      </c>
    </row>
    <row r="27" spans="1:8" ht="14.25">
      <c r="A27" s="18" t="s">
        <v>58</v>
      </c>
      <c r="B27" s="19" t="s">
        <v>59</v>
      </c>
      <c r="C27" s="20">
        <v>1352724753</v>
      </c>
      <c r="D27" s="21">
        <f>C27/C169</f>
        <v>0.006650064948696033</v>
      </c>
      <c r="E27" s="22">
        <v>0.58</v>
      </c>
      <c r="F27" s="22">
        <v>0.576</v>
      </c>
      <c r="G27" s="22">
        <v>0.5793</v>
      </c>
      <c r="H27" s="22">
        <v>100.2021</v>
      </c>
    </row>
    <row r="28" spans="1:8" ht="14.25">
      <c r="A28" s="18" t="s">
        <v>60</v>
      </c>
      <c r="B28" s="19" t="s">
        <v>61</v>
      </c>
      <c r="C28" s="20">
        <v>240656004</v>
      </c>
      <c r="D28" s="21">
        <f>C28/C169</f>
        <v>0.001183077380187226</v>
      </c>
      <c r="E28" s="22">
        <v>1.06</v>
      </c>
      <c r="F28" s="22">
        <v>1.06</v>
      </c>
      <c r="G28" s="22">
        <v>1.06</v>
      </c>
      <c r="H28" s="22">
        <v>120.328</v>
      </c>
    </row>
    <row r="29" spans="1:8" ht="14.25">
      <c r="A29" s="18" t="s">
        <v>62</v>
      </c>
      <c r="B29" s="19" t="s">
        <v>63</v>
      </c>
      <c r="C29" s="20">
        <v>326448583</v>
      </c>
      <c r="D29" s="21">
        <f>C29/C169</f>
        <v>0.001604838142087127</v>
      </c>
      <c r="E29" s="22">
        <v>1.106</v>
      </c>
      <c r="F29" s="22">
        <v>1.104</v>
      </c>
      <c r="G29" s="22">
        <v>1.105</v>
      </c>
      <c r="H29" s="22">
        <v>108.8162</v>
      </c>
    </row>
    <row r="30" spans="1:8" ht="14.25">
      <c r="A30" s="18" t="s">
        <v>64</v>
      </c>
      <c r="B30" s="19" t="s">
        <v>65</v>
      </c>
      <c r="C30" s="20">
        <v>820418290</v>
      </c>
      <c r="D30" s="21">
        <f>C30/C169</f>
        <v>0.004033218806337713</v>
      </c>
      <c r="E30" s="22">
        <v>0.611</v>
      </c>
      <c r="F30" s="22">
        <v>0.585</v>
      </c>
      <c r="G30" s="22">
        <v>0.6042</v>
      </c>
      <c r="H30" s="22">
        <v>102.5463</v>
      </c>
    </row>
    <row r="31" spans="1:8" ht="14.25">
      <c r="A31" s="18" t="s">
        <v>66</v>
      </c>
      <c r="B31" s="19" t="s">
        <v>67</v>
      </c>
      <c r="C31" s="20">
        <v>807265986</v>
      </c>
      <c r="D31" s="21">
        <f>C31/C169</f>
        <v>0.003968561398664036</v>
      </c>
      <c r="E31" s="22">
        <v>0.8859</v>
      </c>
      <c r="F31" s="22">
        <v>0.614</v>
      </c>
      <c r="G31" s="22">
        <v>0.8304</v>
      </c>
      <c r="H31" s="22">
        <v>100.9025</v>
      </c>
    </row>
    <row r="32" spans="1:8" ht="14.25">
      <c r="A32" s="18" t="s">
        <v>68</v>
      </c>
      <c r="B32" s="19" t="s">
        <v>69</v>
      </c>
      <c r="C32" s="20">
        <v>700903316</v>
      </c>
      <c r="D32" s="21">
        <f>C32/C169</f>
        <v>0.0034456770040020247</v>
      </c>
      <c r="E32" s="22">
        <v>0.701</v>
      </c>
      <c r="F32" s="22">
        <v>0.28</v>
      </c>
      <c r="G32" s="22">
        <v>0.4019</v>
      </c>
      <c r="H32" s="22">
        <v>100.1216</v>
      </c>
    </row>
    <row r="33" spans="1:8" ht="14.25">
      <c r="A33" s="18" t="s">
        <v>70</v>
      </c>
      <c r="B33" s="19" t="s">
        <v>71</v>
      </c>
      <c r="C33" s="20">
        <v>954777336</v>
      </c>
      <c r="D33" s="21">
        <f>C33/C169</f>
        <v>0.004693734835458411</v>
      </c>
      <c r="E33" s="22">
        <v>1.033</v>
      </c>
      <c r="F33" s="22">
        <v>0.82</v>
      </c>
      <c r="G33" s="22">
        <v>0.9116</v>
      </c>
      <c r="H33" s="22">
        <v>100.5014</v>
      </c>
    </row>
    <row r="34" spans="1:8" ht="14.25">
      <c r="A34" s="18" t="s">
        <v>72</v>
      </c>
      <c r="B34" s="19" t="s">
        <v>73</v>
      </c>
      <c r="C34" s="20">
        <v>49504434</v>
      </c>
      <c r="D34" s="21">
        <f>C34/C169</f>
        <v>0.00024336636157380653</v>
      </c>
      <c r="E34" s="22">
        <v>1.041</v>
      </c>
      <c r="F34" s="22">
        <v>1.041</v>
      </c>
      <c r="G34" s="22">
        <v>1.041</v>
      </c>
      <c r="H34" s="22">
        <v>99.0089</v>
      </c>
    </row>
    <row r="35" spans="1:8" ht="14.25">
      <c r="A35" s="18" t="s">
        <v>74</v>
      </c>
      <c r="B35" s="19" t="s">
        <v>75</v>
      </c>
      <c r="C35" s="20">
        <v>3602810300</v>
      </c>
      <c r="D35" s="21">
        <f>C35/C169</f>
        <v>0.017711602038549403</v>
      </c>
      <c r="E35" s="22">
        <v>0.781</v>
      </c>
      <c r="F35" s="22">
        <v>0.37</v>
      </c>
      <c r="G35" s="22">
        <v>0.5688</v>
      </c>
      <c r="H35" s="22">
        <v>100.0723</v>
      </c>
    </row>
    <row r="36" spans="1:8" ht="14.25">
      <c r="A36" s="18" t="s">
        <v>76</v>
      </c>
      <c r="B36" s="19" t="s">
        <v>77</v>
      </c>
      <c r="C36" s="20">
        <v>1053802529</v>
      </c>
      <c r="D36" s="21">
        <f>C36/C169</f>
        <v>0.005180547813151561</v>
      </c>
      <c r="E36" s="22">
        <v>0.901</v>
      </c>
      <c r="F36" s="22">
        <v>0.785</v>
      </c>
      <c r="G36" s="22">
        <v>0.818</v>
      </c>
      <c r="H36" s="22">
        <v>100.3609</v>
      </c>
    </row>
    <row r="37" spans="1:8" ht="14.25">
      <c r="A37" s="18" t="s">
        <v>78</v>
      </c>
      <c r="B37" s="19" t="s">
        <v>79</v>
      </c>
      <c r="C37" s="20">
        <v>299749910</v>
      </c>
      <c r="D37" s="21">
        <f>C37/C169</f>
        <v>0.0014735860827895936</v>
      </c>
      <c r="E37" s="22">
        <v>0.801</v>
      </c>
      <c r="F37" s="22">
        <v>0.8</v>
      </c>
      <c r="G37" s="22">
        <v>0.8005</v>
      </c>
      <c r="H37" s="22">
        <v>99.9166</v>
      </c>
    </row>
    <row r="38" spans="1:8" ht="14.25">
      <c r="A38" s="18" t="s">
        <v>80</v>
      </c>
      <c r="B38" s="19" t="s">
        <v>81</v>
      </c>
      <c r="C38" s="20">
        <v>997926190</v>
      </c>
      <c r="D38" s="21">
        <f>C38/C169</f>
        <v>0.004905856836571672</v>
      </c>
      <c r="E38" s="22">
        <v>0.831</v>
      </c>
      <c r="F38" s="22">
        <v>0.4395</v>
      </c>
      <c r="G38" s="22">
        <v>0.7426</v>
      </c>
      <c r="H38" s="22">
        <v>99.7911</v>
      </c>
    </row>
    <row r="39" spans="1:8" ht="14.25">
      <c r="A39" s="18" t="s">
        <v>82</v>
      </c>
      <c r="B39" s="19" t="s">
        <v>83</v>
      </c>
      <c r="C39" s="20">
        <v>1410627630</v>
      </c>
      <c r="D39" s="21">
        <f>C39/C169</f>
        <v>0.006934718491046312</v>
      </c>
      <c r="E39" s="22">
        <v>1.134</v>
      </c>
      <c r="F39" s="22">
        <v>1.04</v>
      </c>
      <c r="G39" s="22">
        <v>1.0754</v>
      </c>
      <c r="H39" s="22">
        <v>100.7583</v>
      </c>
    </row>
    <row r="40" spans="1:8" ht="14.25">
      <c r="A40" s="18" t="s">
        <v>84</v>
      </c>
      <c r="B40" s="19" t="s">
        <v>85</v>
      </c>
      <c r="C40" s="20">
        <v>1593579926</v>
      </c>
      <c r="D40" s="21">
        <f>C40/C169</f>
        <v>0.007834121454003007</v>
      </c>
      <c r="E40" s="22">
        <v>0.931</v>
      </c>
      <c r="F40" s="22">
        <v>0.646</v>
      </c>
      <c r="G40" s="22">
        <v>0.8104</v>
      </c>
      <c r="H40" s="22">
        <v>99.597</v>
      </c>
    </row>
    <row r="41" spans="1:8" ht="14.25">
      <c r="A41" s="18" t="s">
        <v>86</v>
      </c>
      <c r="B41" s="19" t="s">
        <v>87</v>
      </c>
      <c r="C41" s="20">
        <v>100693110</v>
      </c>
      <c r="D41" s="21">
        <f>C41/C169</f>
        <v>0.0004950125440531464</v>
      </c>
      <c r="E41" s="22">
        <v>1.08</v>
      </c>
      <c r="F41" s="22">
        <v>1.08</v>
      </c>
      <c r="G41" s="22">
        <v>1.08</v>
      </c>
      <c r="H41" s="22">
        <v>100.6931</v>
      </c>
    </row>
    <row r="42" spans="1:8" ht="14.25">
      <c r="A42" s="18" t="s">
        <v>88</v>
      </c>
      <c r="B42" s="19" t="s">
        <v>89</v>
      </c>
      <c r="C42" s="20">
        <v>341092948</v>
      </c>
      <c r="D42" s="21">
        <f>C42/C169</f>
        <v>0.0016768305989165251</v>
      </c>
      <c r="E42" s="22">
        <v>0.991</v>
      </c>
      <c r="F42" s="22">
        <v>0.991</v>
      </c>
      <c r="G42" s="22">
        <v>0.991</v>
      </c>
      <c r="H42" s="22">
        <v>97.4551</v>
      </c>
    </row>
    <row r="43" spans="1:8" ht="14.25">
      <c r="A43" s="18" t="s">
        <v>90</v>
      </c>
      <c r="B43" s="19" t="s">
        <v>91</v>
      </c>
      <c r="C43" s="20">
        <v>1888069824</v>
      </c>
      <c r="D43" s="21">
        <f>C43/C169</f>
        <v>0.009281849045363841</v>
      </c>
      <c r="E43" s="22">
        <v>0.841</v>
      </c>
      <c r="F43" s="22">
        <v>0.47</v>
      </c>
      <c r="G43" s="22">
        <v>0.7775</v>
      </c>
      <c r="H43" s="22">
        <v>99.375</v>
      </c>
    </row>
    <row r="44" spans="1:8" ht="14.25">
      <c r="A44" s="18" t="s">
        <v>92</v>
      </c>
      <c r="B44" s="19" t="s">
        <v>93</v>
      </c>
      <c r="C44" s="20">
        <v>765717424</v>
      </c>
      <c r="D44" s="21">
        <f>C44/C169</f>
        <v>0.0037643065159082057</v>
      </c>
      <c r="E44" s="22">
        <v>1.135</v>
      </c>
      <c r="F44" s="22">
        <v>0.929</v>
      </c>
      <c r="G44" s="22">
        <v>1.0197</v>
      </c>
      <c r="H44" s="22">
        <v>95.7097</v>
      </c>
    </row>
    <row r="45" spans="1:8" ht="14.25">
      <c r="A45" s="18" t="s">
        <v>94</v>
      </c>
      <c r="B45" s="19" t="s">
        <v>95</v>
      </c>
      <c r="C45" s="20">
        <v>244741114</v>
      </c>
      <c r="D45" s="21">
        <f>C45/C169</f>
        <v>0.0012031599925311782</v>
      </c>
      <c r="E45" s="22">
        <v>1.001</v>
      </c>
      <c r="F45" s="22">
        <v>0.7452</v>
      </c>
      <c r="G45" s="22">
        <v>0.8494</v>
      </c>
      <c r="H45" s="22">
        <v>98.3672</v>
      </c>
    </row>
    <row r="46" spans="1:8" ht="14.25">
      <c r="A46" s="18" t="s">
        <v>96</v>
      </c>
      <c r="B46" s="19" t="s">
        <v>97</v>
      </c>
      <c r="C46" s="20">
        <v>5107642363</v>
      </c>
      <c r="D46" s="21">
        <f>C46/C169</f>
        <v>0.0251094344014427</v>
      </c>
      <c r="E46" s="22">
        <v>0.9</v>
      </c>
      <c r="F46" s="22">
        <v>0.51</v>
      </c>
      <c r="G46" s="22">
        <v>0.8002</v>
      </c>
      <c r="H46" s="22">
        <v>99.1781</v>
      </c>
    </row>
    <row r="47" spans="1:8" ht="14.25">
      <c r="A47" s="18" t="s">
        <v>98</v>
      </c>
      <c r="B47" s="19" t="s">
        <v>99</v>
      </c>
      <c r="C47" s="20">
        <v>873874894</v>
      </c>
      <c r="D47" s="21">
        <f>C47/C169</f>
        <v>0.004296014240329984</v>
      </c>
      <c r="E47" s="22">
        <v>0.91</v>
      </c>
      <c r="F47" s="22">
        <v>0.671</v>
      </c>
      <c r="G47" s="22">
        <v>0.8816</v>
      </c>
      <c r="H47" s="22">
        <v>97.1025</v>
      </c>
    </row>
    <row r="48" spans="1:8" ht="14.25">
      <c r="A48" s="18" t="s">
        <v>100</v>
      </c>
      <c r="B48" s="19" t="s">
        <v>101</v>
      </c>
      <c r="C48" s="20">
        <v>97629736</v>
      </c>
      <c r="D48" s="21">
        <f>C48/C169</f>
        <v>0.0004799528388049296</v>
      </c>
      <c r="E48" s="22">
        <v>0.671</v>
      </c>
      <c r="F48" s="22">
        <v>0.671</v>
      </c>
      <c r="G48" s="22">
        <v>0.671</v>
      </c>
      <c r="H48" s="22">
        <v>97.6297</v>
      </c>
    </row>
    <row r="49" spans="1:8" ht="14.25">
      <c r="A49" s="18" t="s">
        <v>102</v>
      </c>
      <c r="B49" s="19" t="s">
        <v>103</v>
      </c>
      <c r="C49" s="20">
        <v>3393561585</v>
      </c>
      <c r="D49" s="21">
        <f>C49/C169</f>
        <v>0.016682924517793497</v>
      </c>
      <c r="E49" s="22">
        <v>0.731</v>
      </c>
      <c r="F49" s="22">
        <v>0.25</v>
      </c>
      <c r="G49" s="22">
        <v>0.422</v>
      </c>
      <c r="H49" s="22">
        <v>99.8159</v>
      </c>
    </row>
    <row r="50" spans="1:8" ht="14.25">
      <c r="A50" s="18" t="s">
        <v>104</v>
      </c>
      <c r="B50" s="19" t="s">
        <v>105</v>
      </c>
      <c r="C50" s="20">
        <v>341154051</v>
      </c>
      <c r="D50" s="21">
        <f>C50/C169</f>
        <v>0.0016771309844292905</v>
      </c>
      <c r="E50" s="22">
        <v>0.82</v>
      </c>
      <c r="F50" s="22">
        <v>0.82</v>
      </c>
      <c r="G50" s="22">
        <v>0.82</v>
      </c>
      <c r="H50" s="22">
        <v>97.4726</v>
      </c>
    </row>
    <row r="51" spans="1:8" ht="14.25">
      <c r="A51" s="18" t="s">
        <v>106</v>
      </c>
      <c r="B51" s="19" t="s">
        <v>107</v>
      </c>
      <c r="C51" s="20">
        <v>86822030</v>
      </c>
      <c r="D51" s="21">
        <f>C51/C169</f>
        <v>0.00042682159633522683</v>
      </c>
      <c r="E51" s="22">
        <v>1.161</v>
      </c>
      <c r="F51" s="22">
        <v>1.161</v>
      </c>
      <c r="G51" s="22">
        <v>1.161</v>
      </c>
      <c r="H51" s="22">
        <v>86.822</v>
      </c>
    </row>
    <row r="52" spans="1:8" ht="14.25">
      <c r="A52" s="18" t="s">
        <v>108</v>
      </c>
      <c r="B52" s="19" t="s">
        <v>109</v>
      </c>
      <c r="C52" s="20">
        <v>10617526676</v>
      </c>
      <c r="D52" s="21">
        <f>C52/C169</f>
        <v>0.05219631106278182</v>
      </c>
      <c r="E52" s="22">
        <v>0.951</v>
      </c>
      <c r="F52" s="22">
        <v>0.563</v>
      </c>
      <c r="G52" s="22">
        <v>0.701</v>
      </c>
      <c r="H52" s="22">
        <v>98.3265</v>
      </c>
    </row>
    <row r="53" spans="1:8" ht="14.25">
      <c r="A53" s="18" t="s">
        <v>110</v>
      </c>
      <c r="B53" s="19" t="s">
        <v>111</v>
      </c>
      <c r="C53" s="20">
        <v>361931756</v>
      </c>
      <c r="D53" s="21">
        <f>C53/C169</f>
        <v>0.0017792752583685478</v>
      </c>
      <c r="E53" s="22">
        <v>1.061</v>
      </c>
      <c r="F53" s="22">
        <v>1.0601</v>
      </c>
      <c r="G53" s="22">
        <v>1.0605</v>
      </c>
      <c r="H53" s="22">
        <v>90.4841</v>
      </c>
    </row>
    <row r="54" spans="1:8" ht="14.25">
      <c r="A54" s="18" t="s">
        <v>112</v>
      </c>
      <c r="B54" s="19" t="s">
        <v>113</v>
      </c>
      <c r="C54" s="20">
        <v>550298972</v>
      </c>
      <c r="D54" s="21">
        <f>C54/C169</f>
        <v>0.0027052982485052963</v>
      </c>
      <c r="E54" s="22">
        <v>1.146</v>
      </c>
      <c r="F54" s="22">
        <v>1.0701</v>
      </c>
      <c r="G54" s="22">
        <v>1.1079</v>
      </c>
      <c r="H54" s="22">
        <v>91.7188</v>
      </c>
    </row>
    <row r="55" spans="1:8" ht="14.25">
      <c r="A55" s="18" t="s">
        <v>114</v>
      </c>
      <c r="B55" s="19" t="s">
        <v>115</v>
      </c>
      <c r="C55" s="20">
        <v>7058390558</v>
      </c>
      <c r="D55" s="21">
        <f>C55/C169</f>
        <v>0.03469941356500248</v>
      </c>
      <c r="E55" s="22">
        <v>0.751</v>
      </c>
      <c r="F55" s="22">
        <v>0.37</v>
      </c>
      <c r="G55" s="22">
        <v>0.605</v>
      </c>
      <c r="H55" s="22">
        <v>99.4212</v>
      </c>
    </row>
    <row r="56" spans="1:8" ht="14.25">
      <c r="A56" s="18" t="s">
        <v>116</v>
      </c>
      <c r="B56" s="19" t="s">
        <v>117</v>
      </c>
      <c r="C56" s="20">
        <v>573454704</v>
      </c>
      <c r="D56" s="21">
        <f>C56/C169</f>
        <v>0.002819133026343947</v>
      </c>
      <c r="E56" s="22">
        <v>0.875</v>
      </c>
      <c r="F56" s="22">
        <v>0.875</v>
      </c>
      <c r="G56" s="22">
        <v>0.875</v>
      </c>
      <c r="H56" s="22">
        <v>95.5758</v>
      </c>
    </row>
    <row r="57" spans="1:8" ht="14.25">
      <c r="A57" s="18" t="s">
        <v>118</v>
      </c>
      <c r="B57" s="19" t="s">
        <v>119</v>
      </c>
      <c r="C57" s="20">
        <v>1572219338</v>
      </c>
      <c r="D57" s="21">
        <f>C57/C169</f>
        <v>0.00772911169704594</v>
      </c>
      <c r="E57" s="22">
        <v>0.8225</v>
      </c>
      <c r="F57" s="22">
        <v>0.575</v>
      </c>
      <c r="G57" s="22">
        <v>0.6546</v>
      </c>
      <c r="H57" s="22">
        <v>98.2721</v>
      </c>
    </row>
    <row r="58" spans="1:8" ht="14.25">
      <c r="A58" s="18" t="s">
        <v>120</v>
      </c>
      <c r="B58" s="19" t="s">
        <v>121</v>
      </c>
      <c r="C58" s="20">
        <v>3033896291</v>
      </c>
      <c r="D58" s="21">
        <f>C58/C169</f>
        <v>0.01491479130400595</v>
      </c>
      <c r="E58" s="22">
        <v>0.791</v>
      </c>
      <c r="F58" s="22">
        <v>0.376</v>
      </c>
      <c r="G58" s="22">
        <v>0.6247</v>
      </c>
      <c r="H58" s="22">
        <v>99.4771</v>
      </c>
    </row>
    <row r="59" spans="1:8" ht="14.25">
      <c r="A59" s="18" t="s">
        <v>122</v>
      </c>
      <c r="B59" s="19" t="s">
        <v>123</v>
      </c>
      <c r="C59" s="20">
        <v>89756584</v>
      </c>
      <c r="D59" s="21">
        <f>C59/C169</f>
        <v>0.00044124801579134787</v>
      </c>
      <c r="E59" s="22">
        <v>1.085</v>
      </c>
      <c r="F59" s="22">
        <v>1.085</v>
      </c>
      <c r="G59" s="22">
        <v>1.085</v>
      </c>
      <c r="H59" s="22">
        <v>89.7566</v>
      </c>
    </row>
    <row r="60" spans="1:8" ht="14.25">
      <c r="A60" s="18" t="s">
        <v>124</v>
      </c>
      <c r="B60" s="19" t="s">
        <v>125</v>
      </c>
      <c r="C60" s="20">
        <v>9902735429</v>
      </c>
      <c r="D60" s="21">
        <f>C60/C169</f>
        <v>0.04868236027067309</v>
      </c>
      <c r="E60" s="22">
        <v>0.9602</v>
      </c>
      <c r="F60" s="22">
        <v>0.68</v>
      </c>
      <c r="G60" s="22">
        <v>0.8709</v>
      </c>
      <c r="H60" s="22">
        <v>96.6118</v>
      </c>
    </row>
    <row r="61" spans="1:8" ht="14.25">
      <c r="A61" s="18" t="s">
        <v>126</v>
      </c>
      <c r="B61" s="19" t="s">
        <v>127</v>
      </c>
      <c r="C61" s="20">
        <v>1057492600</v>
      </c>
      <c r="D61" s="21">
        <f>C61/C169</f>
        <v>0.0051986883933108855</v>
      </c>
      <c r="E61" s="22">
        <v>1.106</v>
      </c>
      <c r="F61" s="22">
        <v>1.089</v>
      </c>
      <c r="G61" s="22">
        <v>1.0967</v>
      </c>
      <c r="H61" s="22">
        <v>100.7145</v>
      </c>
    </row>
    <row r="62" spans="1:8" ht="14.25">
      <c r="A62" s="18" t="s">
        <v>128</v>
      </c>
      <c r="B62" s="19" t="s">
        <v>129</v>
      </c>
      <c r="C62" s="20">
        <v>95643604</v>
      </c>
      <c r="D62" s="21">
        <f>C62/C169</f>
        <v>0.00047018891102332304</v>
      </c>
      <c r="E62" s="22">
        <v>0.874</v>
      </c>
      <c r="F62" s="22">
        <v>0.874</v>
      </c>
      <c r="G62" s="22">
        <v>0.874</v>
      </c>
      <c r="H62" s="22">
        <v>95.6436</v>
      </c>
    </row>
    <row r="63" spans="1:8" ht="14.25">
      <c r="A63" s="18" t="s">
        <v>130</v>
      </c>
      <c r="B63" s="19" t="s">
        <v>131</v>
      </c>
      <c r="C63" s="20">
        <v>96327742</v>
      </c>
      <c r="D63" s="21">
        <f>C63/C169</f>
        <v>0.00047355216886552727</v>
      </c>
      <c r="E63" s="22">
        <v>0.841</v>
      </c>
      <c r="F63" s="22">
        <v>0.841</v>
      </c>
      <c r="G63" s="22">
        <v>0.841</v>
      </c>
      <c r="H63" s="22">
        <v>96.3277</v>
      </c>
    </row>
    <row r="64" spans="1:8" ht="14.25">
      <c r="A64" s="18" t="s">
        <v>132</v>
      </c>
      <c r="B64" s="19" t="s">
        <v>133</v>
      </c>
      <c r="C64" s="20">
        <v>4178295775</v>
      </c>
      <c r="D64" s="21">
        <f>C64/C169</f>
        <v>0.020540718440310985</v>
      </c>
      <c r="E64" s="22">
        <v>1.145</v>
      </c>
      <c r="F64" s="22">
        <v>0.96</v>
      </c>
      <c r="G64" s="22">
        <v>1.0293</v>
      </c>
      <c r="H64" s="22">
        <v>99.4763</v>
      </c>
    </row>
    <row r="65" spans="1:8" ht="14.25">
      <c r="A65" s="18" t="s">
        <v>134</v>
      </c>
      <c r="B65" s="19" t="s">
        <v>135</v>
      </c>
      <c r="C65" s="20">
        <v>8272026622</v>
      </c>
      <c r="D65" s="21">
        <f>C65/C169</f>
        <v>0.04066571131462296</v>
      </c>
      <c r="E65" s="22">
        <v>0.986</v>
      </c>
      <c r="F65" s="22">
        <v>0.681</v>
      </c>
      <c r="G65" s="22">
        <v>0.7855</v>
      </c>
      <c r="H65" s="22">
        <v>98.481</v>
      </c>
    </row>
    <row r="66" spans="1:8" ht="14.25">
      <c r="A66" s="18" t="s">
        <v>136</v>
      </c>
      <c r="B66" s="19" t="s">
        <v>135</v>
      </c>
      <c r="C66" s="20">
        <v>2263402656</v>
      </c>
      <c r="D66" s="21">
        <f>C66/C169</f>
        <v>0.011127004687442947</v>
      </c>
      <c r="E66" s="22">
        <v>1.09</v>
      </c>
      <c r="F66" s="22">
        <v>0.95</v>
      </c>
      <c r="G66" s="22">
        <v>1.0207</v>
      </c>
      <c r="H66" s="22">
        <v>96.3154</v>
      </c>
    </row>
    <row r="67" spans="1:8" ht="14.25">
      <c r="A67" s="18" t="s">
        <v>137</v>
      </c>
      <c r="B67" s="19" t="s">
        <v>138</v>
      </c>
      <c r="C67" s="20">
        <v>11531849588</v>
      </c>
      <c r="D67" s="21">
        <f>C67/C169</f>
        <v>0.056691169854562115</v>
      </c>
      <c r="E67" s="22">
        <v>0.93</v>
      </c>
      <c r="F67" s="22">
        <v>0.5766</v>
      </c>
      <c r="G67" s="22">
        <v>0.7105</v>
      </c>
      <c r="H67" s="22">
        <v>98.9894</v>
      </c>
    </row>
    <row r="68" spans="1:8" ht="14.25">
      <c r="A68" s="18" t="s">
        <v>139</v>
      </c>
      <c r="B68" s="19" t="s">
        <v>138</v>
      </c>
      <c r="C68" s="20">
        <v>4556394491</v>
      </c>
      <c r="D68" s="21">
        <f>C68/C169</f>
        <v>0.02239947131139013</v>
      </c>
      <c r="E68" s="22">
        <v>1</v>
      </c>
      <c r="F68" s="22">
        <v>0.85</v>
      </c>
      <c r="G68" s="22">
        <v>0.9247</v>
      </c>
      <c r="H68" s="22">
        <v>97.987</v>
      </c>
    </row>
    <row r="69" spans="1:8" ht="14.25">
      <c r="A69" s="18" t="s">
        <v>140</v>
      </c>
      <c r="B69" s="19" t="s">
        <v>141</v>
      </c>
      <c r="C69" s="20">
        <v>2528985530</v>
      </c>
      <c r="D69" s="21">
        <f>C69/C169</f>
        <v>0.012432623851611044</v>
      </c>
      <c r="E69" s="22">
        <v>1.1495</v>
      </c>
      <c r="F69" s="22">
        <v>0.98</v>
      </c>
      <c r="G69" s="22">
        <v>1.0273</v>
      </c>
      <c r="H69" s="22">
        <v>97.2661</v>
      </c>
    </row>
    <row r="70" spans="1:8" ht="14.25">
      <c r="A70" s="18" t="s">
        <v>142</v>
      </c>
      <c r="B70" s="19" t="s">
        <v>143</v>
      </c>
      <c r="C70" s="20">
        <v>6072178997</v>
      </c>
      <c r="D70" s="21">
        <f>C70/C169</f>
        <v>0.02985114645134163</v>
      </c>
      <c r="E70" s="22">
        <v>1.01</v>
      </c>
      <c r="F70" s="22">
        <v>0.85</v>
      </c>
      <c r="G70" s="22">
        <v>0.9689</v>
      </c>
      <c r="H70" s="22">
        <v>99.5438</v>
      </c>
    </row>
    <row r="71" spans="1:8" ht="14.25">
      <c r="A71" s="18" t="s">
        <v>144</v>
      </c>
      <c r="B71" s="19" t="s">
        <v>145</v>
      </c>
      <c r="C71" s="20">
        <v>1427528267</v>
      </c>
      <c r="D71" s="21">
        <f>C71/C169</f>
        <v>0.007017802897888933</v>
      </c>
      <c r="E71" s="22">
        <v>1.0999</v>
      </c>
      <c r="F71" s="22">
        <v>0.948</v>
      </c>
      <c r="G71" s="22">
        <v>1.039</v>
      </c>
      <c r="H71" s="22">
        <v>98.45</v>
      </c>
    </row>
    <row r="72" spans="1:8" ht="14.25">
      <c r="A72" s="18" t="s">
        <v>146</v>
      </c>
      <c r="B72" s="19" t="s">
        <v>147</v>
      </c>
      <c r="C72" s="20">
        <v>1497780896</v>
      </c>
      <c r="D72" s="21">
        <f>C72/C169</f>
        <v>0.007363168460713558</v>
      </c>
      <c r="E72" s="22">
        <v>0.881</v>
      </c>
      <c r="F72" s="22">
        <v>0.714</v>
      </c>
      <c r="G72" s="22">
        <v>0.766</v>
      </c>
      <c r="H72" s="22">
        <v>99.849</v>
      </c>
    </row>
    <row r="73" spans="1:8" ht="14.25">
      <c r="A73" s="18" t="s">
        <v>148</v>
      </c>
      <c r="B73" s="19" t="s">
        <v>149</v>
      </c>
      <c r="C73" s="20">
        <v>1098227436</v>
      </c>
      <c r="D73" s="21">
        <f>C73/C169</f>
        <v>0.0053989429569046374</v>
      </c>
      <c r="E73" s="22">
        <v>0.85</v>
      </c>
      <c r="F73" s="22">
        <v>0.77</v>
      </c>
      <c r="G73" s="22">
        <v>0.8315</v>
      </c>
      <c r="H73" s="22">
        <v>99.8392</v>
      </c>
    </row>
    <row r="74" spans="1:8" ht="14.25">
      <c r="A74" s="18" t="s">
        <v>150</v>
      </c>
      <c r="B74" s="19" t="s">
        <v>151</v>
      </c>
      <c r="C74" s="20">
        <v>3345446842</v>
      </c>
      <c r="D74" s="21">
        <f>C74/C169</f>
        <v>0.016446389949153265</v>
      </c>
      <c r="E74" s="22">
        <v>0.7</v>
      </c>
      <c r="F74" s="22">
        <v>0.27</v>
      </c>
      <c r="G74" s="22">
        <v>0.3783</v>
      </c>
      <c r="H74" s="22">
        <v>101.2606</v>
      </c>
    </row>
    <row r="75" spans="1:8" ht="14.25">
      <c r="A75" s="18" t="s">
        <v>152</v>
      </c>
      <c r="B75" s="19" t="s">
        <v>153</v>
      </c>
      <c r="C75" s="20">
        <v>1121230122</v>
      </c>
      <c r="D75" s="21">
        <f>C75/C169</f>
        <v>0.005512025352680433</v>
      </c>
      <c r="E75" s="22">
        <v>0.65</v>
      </c>
      <c r="F75" s="22">
        <v>0.328</v>
      </c>
      <c r="G75" s="22">
        <v>0.4249</v>
      </c>
      <c r="H75" s="22">
        <v>101.8285</v>
      </c>
    </row>
    <row r="76" spans="1:8" ht="14.25">
      <c r="A76" s="18" t="s">
        <v>154</v>
      </c>
      <c r="B76" s="19" t="s">
        <v>155</v>
      </c>
      <c r="C76" s="20">
        <v>624311020</v>
      </c>
      <c r="D76" s="21">
        <f>C76/C169</f>
        <v>0.0030691453098490524</v>
      </c>
      <c r="E76" s="22">
        <v>0.8</v>
      </c>
      <c r="F76" s="22">
        <v>0.799</v>
      </c>
      <c r="G76" s="22">
        <v>0.7994</v>
      </c>
      <c r="H76" s="22">
        <v>104.0519</v>
      </c>
    </row>
    <row r="77" spans="1:8" ht="14.25">
      <c r="A77" s="18" t="s">
        <v>156</v>
      </c>
      <c r="B77" s="19" t="s">
        <v>157</v>
      </c>
      <c r="C77" s="20">
        <v>680959860</v>
      </c>
      <c r="D77" s="21">
        <f>C77/C169</f>
        <v>0.0033476339413558123</v>
      </c>
      <c r="E77" s="22">
        <v>0.76</v>
      </c>
      <c r="F77" s="22">
        <v>0.76</v>
      </c>
      <c r="G77" s="22">
        <v>0.76</v>
      </c>
      <c r="H77" s="22">
        <v>136.192</v>
      </c>
    </row>
    <row r="78" spans="1:8" ht="14.25">
      <c r="A78" s="18" t="s">
        <v>158</v>
      </c>
      <c r="B78" s="19" t="s">
        <v>159</v>
      </c>
      <c r="C78" s="20">
        <v>527894002</v>
      </c>
      <c r="D78" s="21">
        <f>C78/C169</f>
        <v>0.002595154255543569</v>
      </c>
      <c r="E78" s="22">
        <v>0.845</v>
      </c>
      <c r="F78" s="22">
        <v>0.84</v>
      </c>
      <c r="G78" s="22">
        <v>0.843</v>
      </c>
      <c r="H78" s="22">
        <v>105.5615</v>
      </c>
    </row>
    <row r="79" spans="1:8" ht="14.25">
      <c r="A79" s="18" t="s">
        <v>160</v>
      </c>
      <c r="B79" s="19" t="s">
        <v>161</v>
      </c>
      <c r="C79" s="20">
        <v>3045480447</v>
      </c>
      <c r="D79" s="21">
        <f>C79/C169</f>
        <v>0.014971739614891061</v>
      </c>
      <c r="E79" s="22">
        <v>0.901</v>
      </c>
      <c r="F79" s="22">
        <v>0.5</v>
      </c>
      <c r="G79" s="22">
        <v>0.6514</v>
      </c>
      <c r="H79" s="22">
        <v>104.9465</v>
      </c>
    </row>
    <row r="80" spans="1:8" ht="14.25">
      <c r="A80" s="18" t="s">
        <v>162</v>
      </c>
      <c r="B80" s="19" t="s">
        <v>163</v>
      </c>
      <c r="C80" s="20">
        <v>103853622</v>
      </c>
      <c r="D80" s="21">
        <f>C80/C169</f>
        <v>0.000510549784740523</v>
      </c>
      <c r="E80" s="22">
        <v>0.866</v>
      </c>
      <c r="F80" s="22">
        <v>0.866</v>
      </c>
      <c r="G80" s="22">
        <v>0.866</v>
      </c>
      <c r="H80" s="22">
        <v>103.8536</v>
      </c>
    </row>
    <row r="81" spans="1:8" ht="14.25">
      <c r="A81" s="18" t="s">
        <v>164</v>
      </c>
      <c r="B81" s="19" t="s">
        <v>165</v>
      </c>
      <c r="C81" s="20">
        <v>747187610</v>
      </c>
      <c r="D81" s="21">
        <f>C81/C169</f>
        <v>0.0036732129905520856</v>
      </c>
      <c r="E81" s="22">
        <v>0.83</v>
      </c>
      <c r="F81" s="22">
        <v>0.57</v>
      </c>
      <c r="G81" s="22">
        <v>0.6525</v>
      </c>
      <c r="H81" s="22">
        <v>106.6928</v>
      </c>
    </row>
    <row r="82" spans="1:8" ht="14.25">
      <c r="A82" s="18" t="s">
        <v>166</v>
      </c>
      <c r="B82" s="19" t="s">
        <v>167</v>
      </c>
      <c r="C82" s="20">
        <v>638031300</v>
      </c>
      <c r="D82" s="21">
        <f>C82/C169</f>
        <v>0.003136594916956445</v>
      </c>
      <c r="E82" s="22">
        <v>0.856</v>
      </c>
      <c r="F82" s="22">
        <v>0.6025</v>
      </c>
      <c r="G82" s="22">
        <v>0.6873</v>
      </c>
      <c r="H82" s="22">
        <v>106.2945</v>
      </c>
    </row>
    <row r="83" spans="1:8" ht="14.25">
      <c r="A83" s="18" t="s">
        <v>168</v>
      </c>
      <c r="B83" s="19" t="s">
        <v>169</v>
      </c>
      <c r="C83" s="20">
        <v>224647624</v>
      </c>
      <c r="D83" s="21">
        <f>C83/C169</f>
        <v>0.0011043793549701132</v>
      </c>
      <c r="E83" s="22">
        <v>0.66</v>
      </c>
      <c r="F83" s="22">
        <v>0.66</v>
      </c>
      <c r="G83" s="22">
        <v>0.66</v>
      </c>
      <c r="H83" s="22">
        <v>112.3238</v>
      </c>
    </row>
    <row r="84" spans="1:8" ht="14.25">
      <c r="A84" s="18" t="s">
        <v>170</v>
      </c>
      <c r="B84" s="19" t="s">
        <v>171</v>
      </c>
      <c r="C84" s="20">
        <v>487192161</v>
      </c>
      <c r="D84" s="21">
        <f>C84/C169</f>
        <v>0.002395061897078758</v>
      </c>
      <c r="E84" s="22">
        <v>0.96</v>
      </c>
      <c r="F84" s="22">
        <v>0.6825</v>
      </c>
      <c r="G84" s="22">
        <v>0.8852</v>
      </c>
      <c r="H84" s="22">
        <v>108.2479</v>
      </c>
    </row>
    <row r="85" spans="1:8" ht="14.25">
      <c r="A85" s="18" t="s">
        <v>172</v>
      </c>
      <c r="B85" s="19" t="s">
        <v>173</v>
      </c>
      <c r="C85" s="20">
        <v>1594773384</v>
      </c>
      <c r="D85" s="21">
        <f>C85/C169</f>
        <v>0.007839988555344901</v>
      </c>
      <c r="E85" s="22">
        <v>0.901</v>
      </c>
      <c r="F85" s="22">
        <v>0.655</v>
      </c>
      <c r="G85" s="22">
        <v>0.737</v>
      </c>
      <c r="H85" s="22">
        <v>109.9407</v>
      </c>
    </row>
    <row r="86" spans="1:8" ht="14.25">
      <c r="A86" s="18" t="s">
        <v>174</v>
      </c>
      <c r="B86" s="19" t="s">
        <v>175</v>
      </c>
      <c r="C86" s="20">
        <v>2216700164</v>
      </c>
      <c r="D86" s="21">
        <f>C86/C169</f>
        <v>0.010897412817864764</v>
      </c>
      <c r="E86" s="22">
        <v>1.094</v>
      </c>
      <c r="F86" s="22">
        <v>0.915</v>
      </c>
      <c r="G86" s="22">
        <v>1.0297</v>
      </c>
      <c r="H86" s="22">
        <v>119.7805</v>
      </c>
    </row>
    <row r="87" spans="1:8" ht="14.25">
      <c r="A87" s="18" t="s">
        <v>176</v>
      </c>
      <c r="B87" s="19" t="s">
        <v>177</v>
      </c>
      <c r="C87" s="20">
        <v>1184365470</v>
      </c>
      <c r="D87" s="21">
        <f>C87/C169</f>
        <v>0.005822401993477015</v>
      </c>
      <c r="E87" s="22">
        <v>0.905</v>
      </c>
      <c r="F87" s="22">
        <v>0.9023</v>
      </c>
      <c r="G87" s="22">
        <v>0.9043</v>
      </c>
      <c r="H87" s="22">
        <v>98.6973</v>
      </c>
    </row>
    <row r="88" spans="1:8" ht="14.25">
      <c r="A88" s="18" t="s">
        <v>178</v>
      </c>
      <c r="B88" s="19" t="s">
        <v>179</v>
      </c>
      <c r="C88" s="20">
        <v>701178422</v>
      </c>
      <c r="D88" s="21">
        <f>C88/C169</f>
        <v>0.003447029439346849</v>
      </c>
      <c r="E88" s="22">
        <v>0.775</v>
      </c>
      <c r="F88" s="22">
        <v>0.775</v>
      </c>
      <c r="G88" s="22">
        <v>0.775</v>
      </c>
      <c r="H88" s="22">
        <v>100.1683</v>
      </c>
    </row>
    <row r="89" spans="1:8" ht="14.25">
      <c r="A89" s="18" t="s">
        <v>180</v>
      </c>
      <c r="B89" s="19" t="s">
        <v>181</v>
      </c>
      <c r="C89" s="20">
        <v>898481076</v>
      </c>
      <c r="D89" s="21">
        <f>C89/C169</f>
        <v>0.004416979505493159</v>
      </c>
      <c r="E89" s="22">
        <v>1.01</v>
      </c>
      <c r="F89" s="22">
        <v>1</v>
      </c>
      <c r="G89" s="22">
        <v>1.0033</v>
      </c>
      <c r="H89" s="22">
        <v>99.8313</v>
      </c>
    </row>
    <row r="90" spans="1:8" ht="14.25">
      <c r="A90" s="18" t="s">
        <v>182</v>
      </c>
      <c r="B90" s="19" t="s">
        <v>183</v>
      </c>
      <c r="C90" s="20">
        <v>346697029</v>
      </c>
      <c r="D90" s="21">
        <f>C90/C169</f>
        <v>0.0017043805513699741</v>
      </c>
      <c r="E90" s="22">
        <v>1.29</v>
      </c>
      <c r="F90" s="22">
        <v>1.29</v>
      </c>
      <c r="G90" s="22">
        <v>1.29</v>
      </c>
      <c r="H90" s="22">
        <v>99.0563</v>
      </c>
    </row>
    <row r="91" spans="1:8" ht="14.25">
      <c r="A91" s="18" t="s">
        <v>184</v>
      </c>
      <c r="B91" s="19" t="s">
        <v>185</v>
      </c>
      <c r="C91" s="20">
        <v>200235992</v>
      </c>
      <c r="D91" s="21">
        <f>C91/C169</f>
        <v>0.0009843705076834498</v>
      </c>
      <c r="E91" s="22">
        <v>0.801</v>
      </c>
      <c r="F91" s="22">
        <v>0.801</v>
      </c>
      <c r="G91" s="22">
        <v>0.801</v>
      </c>
      <c r="H91" s="22">
        <v>100.118</v>
      </c>
    </row>
    <row r="92" spans="1:8" ht="14.25">
      <c r="A92" s="18" t="s">
        <v>186</v>
      </c>
      <c r="B92" s="19" t="s">
        <v>187</v>
      </c>
      <c r="C92" s="20">
        <v>300218790</v>
      </c>
      <c r="D92" s="21">
        <f>C92/C169</f>
        <v>0.0014758911211547373</v>
      </c>
      <c r="E92" s="22">
        <v>0.97</v>
      </c>
      <c r="F92" s="22">
        <v>0.97</v>
      </c>
      <c r="G92" s="22">
        <v>0.97</v>
      </c>
      <c r="H92" s="22">
        <v>100.0729</v>
      </c>
    </row>
    <row r="93" spans="1:8" ht="14.25">
      <c r="A93" s="18" t="s">
        <v>188</v>
      </c>
      <c r="B93" s="19" t="s">
        <v>189</v>
      </c>
      <c r="C93" s="20">
        <v>100481078</v>
      </c>
      <c r="D93" s="21">
        <f>C93/C169</f>
        <v>0.0004939701837591731</v>
      </c>
      <c r="E93" s="22">
        <v>0.75</v>
      </c>
      <c r="F93" s="22">
        <v>0.75</v>
      </c>
      <c r="G93" s="22">
        <v>0.75</v>
      </c>
      <c r="H93" s="22">
        <v>100.4811</v>
      </c>
    </row>
    <row r="94" spans="1:8" ht="14.25">
      <c r="A94" s="18" t="s">
        <v>190</v>
      </c>
      <c r="B94" s="19" t="s">
        <v>191</v>
      </c>
      <c r="C94" s="20">
        <v>100106248</v>
      </c>
      <c r="D94" s="21">
        <f>C94/C169</f>
        <v>0.0004921275000652496</v>
      </c>
      <c r="E94" s="22">
        <v>0.53</v>
      </c>
      <c r="F94" s="22">
        <v>0.53</v>
      </c>
      <c r="G94" s="22">
        <v>0.53</v>
      </c>
      <c r="H94" s="22">
        <v>100.1062</v>
      </c>
    </row>
    <row r="95" spans="1:8" ht="14.25">
      <c r="A95" s="18" t="s">
        <v>192</v>
      </c>
      <c r="B95" s="19" t="s">
        <v>193</v>
      </c>
      <c r="C95" s="20">
        <v>100139442</v>
      </c>
      <c r="D95" s="21">
        <f>C95/C169</f>
        <v>0.0004922906834884977</v>
      </c>
      <c r="E95" s="22">
        <v>0.717</v>
      </c>
      <c r="F95" s="22">
        <v>0.717</v>
      </c>
      <c r="G95" s="22">
        <v>0.717</v>
      </c>
      <c r="H95" s="22">
        <v>100.1394</v>
      </c>
    </row>
    <row r="96" spans="1:8" ht="14.25">
      <c r="A96" s="18" t="s">
        <v>194</v>
      </c>
      <c r="B96" s="19" t="s">
        <v>195</v>
      </c>
      <c r="C96" s="20">
        <v>200649560</v>
      </c>
      <c r="D96" s="21">
        <f>C96/C169</f>
        <v>0.000986403629391767</v>
      </c>
      <c r="E96" s="22">
        <v>0.775</v>
      </c>
      <c r="F96" s="22">
        <v>0.775</v>
      </c>
      <c r="G96" s="22">
        <v>0.775</v>
      </c>
      <c r="H96" s="22">
        <v>100.3248</v>
      </c>
    </row>
    <row r="97" spans="1:8" ht="14.25">
      <c r="A97" s="18" t="s">
        <v>196</v>
      </c>
      <c r="B97" s="19" t="s">
        <v>197</v>
      </c>
      <c r="C97" s="20">
        <v>1879615094</v>
      </c>
      <c r="D97" s="21">
        <f>C97/C169</f>
        <v>0.009240285154780042</v>
      </c>
      <c r="E97" s="22">
        <v>0.95</v>
      </c>
      <c r="F97" s="22">
        <v>0.934</v>
      </c>
      <c r="G97" s="22">
        <v>0.9377</v>
      </c>
      <c r="H97" s="22">
        <v>98.9283</v>
      </c>
    </row>
    <row r="98" spans="1:8" ht="14.25">
      <c r="A98" s="18" t="s">
        <v>198</v>
      </c>
      <c r="B98" s="19" t="s">
        <v>199</v>
      </c>
      <c r="C98" s="20">
        <v>1400009904</v>
      </c>
      <c r="D98" s="21">
        <f>C98/C169</f>
        <v>0.006882521200096423</v>
      </c>
      <c r="E98" s="22">
        <v>0.9</v>
      </c>
      <c r="F98" s="22">
        <v>0.8995</v>
      </c>
      <c r="G98" s="22">
        <v>0.8998</v>
      </c>
      <c r="H98" s="22">
        <v>100.001</v>
      </c>
    </row>
    <row r="99" spans="1:8" ht="14.25">
      <c r="A99" s="18" t="s">
        <v>200</v>
      </c>
      <c r="B99" s="19" t="s">
        <v>201</v>
      </c>
      <c r="C99" s="20">
        <v>300003350</v>
      </c>
      <c r="D99" s="21">
        <f>C99/C169</f>
        <v>0.0014748320069562502</v>
      </c>
      <c r="E99" s="22">
        <v>0.85</v>
      </c>
      <c r="F99" s="22">
        <v>0.8495</v>
      </c>
      <c r="G99" s="22">
        <v>0.8497</v>
      </c>
      <c r="H99" s="22">
        <v>100.0014</v>
      </c>
    </row>
    <row r="100" spans="1:8" ht="14.25">
      <c r="A100" s="18" t="s">
        <v>202</v>
      </c>
      <c r="B100" s="19" t="s">
        <v>203</v>
      </c>
      <c r="C100" s="20">
        <v>200800884</v>
      </c>
      <c r="D100" s="21">
        <f>C100/C169</f>
        <v>0.0009871475460134335</v>
      </c>
      <c r="E100" s="22">
        <v>0.96</v>
      </c>
      <c r="F100" s="22">
        <v>0.96</v>
      </c>
      <c r="G100" s="22">
        <v>0.96</v>
      </c>
      <c r="H100" s="22">
        <v>100.4004</v>
      </c>
    </row>
    <row r="101" spans="1:8" ht="14.25">
      <c r="A101" s="18" t="s">
        <v>204</v>
      </c>
      <c r="B101" s="19" t="s">
        <v>205</v>
      </c>
      <c r="C101" s="20">
        <v>150684942</v>
      </c>
      <c r="D101" s="21">
        <f>C101/C169</f>
        <v>0.0007407749794392168</v>
      </c>
      <c r="E101" s="22">
        <v>0.96</v>
      </c>
      <c r="F101" s="22">
        <v>0.96</v>
      </c>
      <c r="G101" s="22">
        <v>0.96</v>
      </c>
      <c r="H101" s="22">
        <v>100.4566</v>
      </c>
    </row>
    <row r="102" spans="1:8" ht="14.25">
      <c r="A102" s="18" t="s">
        <v>206</v>
      </c>
      <c r="B102" s="19" t="s">
        <v>207</v>
      </c>
      <c r="C102" s="20">
        <v>296475822</v>
      </c>
      <c r="D102" s="21">
        <f>C102/C169</f>
        <v>0.001457490496603668</v>
      </c>
      <c r="E102" s="22">
        <v>0.86</v>
      </c>
      <c r="F102" s="22">
        <v>0.86</v>
      </c>
      <c r="G102" s="22">
        <v>0.86</v>
      </c>
      <c r="H102" s="22">
        <v>98.8253</v>
      </c>
    </row>
    <row r="103" spans="1:8" ht="14.25">
      <c r="A103" s="18" t="s">
        <v>208</v>
      </c>
      <c r="B103" s="19" t="s">
        <v>209</v>
      </c>
      <c r="C103" s="20">
        <v>193839360</v>
      </c>
      <c r="D103" s="21">
        <f>C103/C169</f>
        <v>0.0009529243334646599</v>
      </c>
      <c r="E103" s="22">
        <v>1.053</v>
      </c>
      <c r="F103" s="22">
        <v>1.053</v>
      </c>
      <c r="G103" s="22">
        <v>1.053</v>
      </c>
      <c r="H103" s="22">
        <v>96.9197</v>
      </c>
    </row>
    <row r="104" spans="1:8" ht="14.25">
      <c r="A104" s="18" t="s">
        <v>210</v>
      </c>
      <c r="B104" s="19" t="s">
        <v>211</v>
      </c>
      <c r="C104" s="20">
        <v>1565326292</v>
      </c>
      <c r="D104" s="21">
        <f>C104/C169</f>
        <v>0.007695225125891912</v>
      </c>
      <c r="E104" s="22">
        <v>1.061</v>
      </c>
      <c r="F104" s="22">
        <v>1.054</v>
      </c>
      <c r="G104" s="22">
        <v>1.056</v>
      </c>
      <c r="H104" s="22">
        <v>97.8364</v>
      </c>
    </row>
    <row r="105" spans="1:8" ht="14.25">
      <c r="A105" s="18" t="s">
        <v>212</v>
      </c>
      <c r="B105" s="19" t="s">
        <v>213</v>
      </c>
      <c r="C105" s="20">
        <v>390273608</v>
      </c>
      <c r="D105" s="21">
        <f>C105/C169</f>
        <v>0.0019186052707367998</v>
      </c>
      <c r="E105" s="22">
        <v>1.111</v>
      </c>
      <c r="F105" s="22">
        <v>1.1105</v>
      </c>
      <c r="G105" s="22">
        <v>1.1107</v>
      </c>
      <c r="H105" s="22">
        <v>97.5686</v>
      </c>
    </row>
    <row r="106" spans="1:8" ht="14.25">
      <c r="A106" s="18" t="s">
        <v>214</v>
      </c>
      <c r="B106" s="19" t="s">
        <v>215</v>
      </c>
      <c r="C106" s="20">
        <v>389594772</v>
      </c>
      <c r="D106" s="21">
        <f>C106/C169</f>
        <v>0.001915268077801207</v>
      </c>
      <c r="E106" s="22">
        <v>1.111</v>
      </c>
      <c r="F106" s="22">
        <v>1.1105</v>
      </c>
      <c r="G106" s="22">
        <v>1.1107</v>
      </c>
      <c r="H106" s="22">
        <v>97.3989</v>
      </c>
    </row>
    <row r="107" spans="1:8" ht="14.25">
      <c r="A107" s="18" t="s">
        <v>216</v>
      </c>
      <c r="B107" s="19" t="s">
        <v>217</v>
      </c>
      <c r="C107" s="20">
        <v>98614890</v>
      </c>
      <c r="D107" s="21">
        <f>C107/C169</f>
        <v>0.0004847959068939392</v>
      </c>
      <c r="E107" s="22">
        <v>0.85</v>
      </c>
      <c r="F107" s="22">
        <v>0.85</v>
      </c>
      <c r="G107" s="22">
        <v>0.85</v>
      </c>
      <c r="H107" s="22">
        <v>98.6149</v>
      </c>
    </row>
    <row r="108" spans="1:8" ht="14.25">
      <c r="A108" s="18" t="s">
        <v>218</v>
      </c>
      <c r="B108" s="19" t="s">
        <v>219</v>
      </c>
      <c r="C108" s="20">
        <v>98093062</v>
      </c>
      <c r="D108" s="21">
        <f>C108/C169</f>
        <v>0.0004822305734184098</v>
      </c>
      <c r="E108" s="22">
        <v>0.9</v>
      </c>
      <c r="F108" s="22">
        <v>0.9</v>
      </c>
      <c r="G108" s="22">
        <v>0.9</v>
      </c>
      <c r="H108" s="22">
        <v>98.0931</v>
      </c>
    </row>
    <row r="109" spans="1:8" ht="14.25">
      <c r="A109" s="18" t="s">
        <v>220</v>
      </c>
      <c r="B109" s="19" t="s">
        <v>221</v>
      </c>
      <c r="C109" s="20">
        <v>396245880</v>
      </c>
      <c r="D109" s="21">
        <f>C109/C169</f>
        <v>0.001947965269216312</v>
      </c>
      <c r="E109" s="22">
        <v>0.853</v>
      </c>
      <c r="F109" s="22">
        <v>0.853</v>
      </c>
      <c r="G109" s="22">
        <v>0.853</v>
      </c>
      <c r="H109" s="22">
        <v>99.0615</v>
      </c>
    </row>
    <row r="110" spans="1:8" ht="14.25">
      <c r="A110" s="18" t="s">
        <v>222</v>
      </c>
      <c r="B110" s="19" t="s">
        <v>223</v>
      </c>
      <c r="C110" s="20">
        <v>295193028</v>
      </c>
      <c r="D110" s="21">
        <f>C110/C169</f>
        <v>0.0014511842148587093</v>
      </c>
      <c r="E110" s="22">
        <v>0.973</v>
      </c>
      <c r="F110" s="22">
        <v>0.973</v>
      </c>
      <c r="G110" s="22">
        <v>0.973</v>
      </c>
      <c r="H110" s="22">
        <v>98.3977</v>
      </c>
    </row>
    <row r="111" spans="1:8" ht="14.25">
      <c r="A111" s="18" t="s">
        <v>224</v>
      </c>
      <c r="B111" s="19" t="s">
        <v>225</v>
      </c>
      <c r="C111" s="20">
        <v>695155915</v>
      </c>
      <c r="D111" s="21">
        <f>C111/C169</f>
        <v>0.0034174224830054683</v>
      </c>
      <c r="E111" s="22">
        <v>1.051</v>
      </c>
      <c r="F111" s="22">
        <v>0.85</v>
      </c>
      <c r="G111" s="22">
        <v>0.9933</v>
      </c>
      <c r="H111" s="22">
        <v>99.3073</v>
      </c>
    </row>
    <row r="112" spans="1:8" ht="14.25">
      <c r="A112" s="18" t="s">
        <v>226</v>
      </c>
      <c r="B112" s="19" t="s">
        <v>227</v>
      </c>
      <c r="C112" s="20">
        <v>250501892</v>
      </c>
      <c r="D112" s="21">
        <f>C112/C169</f>
        <v>0.0012314802755525826</v>
      </c>
      <c r="E112" s="22">
        <v>0.845</v>
      </c>
      <c r="F112" s="22">
        <v>0.84</v>
      </c>
      <c r="G112" s="22">
        <v>0.842</v>
      </c>
      <c r="H112" s="22">
        <v>100.1998</v>
      </c>
    </row>
    <row r="113" spans="1:8" ht="14.25">
      <c r="A113" s="18" t="s">
        <v>228</v>
      </c>
      <c r="B113" s="19" t="s">
        <v>229</v>
      </c>
      <c r="C113" s="20">
        <v>200605324</v>
      </c>
      <c r="D113" s="21">
        <f>C113/C169</f>
        <v>0.0009861861629246102</v>
      </c>
      <c r="E113" s="22">
        <v>0.93</v>
      </c>
      <c r="F113" s="22">
        <v>0.93</v>
      </c>
      <c r="G113" s="22">
        <v>0.93</v>
      </c>
      <c r="H113" s="22">
        <v>100.3027</v>
      </c>
    </row>
    <row r="114" spans="1:8" ht="14.25">
      <c r="A114" s="18" t="s">
        <v>230</v>
      </c>
      <c r="B114" s="19" t="s">
        <v>231</v>
      </c>
      <c r="C114" s="20">
        <v>1797228840</v>
      </c>
      <c r="D114" s="21">
        <f>C114/C169</f>
        <v>0.008835270063007142</v>
      </c>
      <c r="E114" s="22">
        <v>1.02</v>
      </c>
      <c r="F114" s="22">
        <v>1.011</v>
      </c>
      <c r="G114" s="22">
        <v>1.0143</v>
      </c>
      <c r="H114" s="22">
        <v>99.8461</v>
      </c>
    </row>
    <row r="115" spans="1:8" ht="14.25">
      <c r="A115" s="18" t="s">
        <v>232</v>
      </c>
      <c r="B115" s="19" t="s">
        <v>233</v>
      </c>
      <c r="C115" s="20">
        <v>100055172</v>
      </c>
      <c r="D115" s="21">
        <f>C115/C169</f>
        <v>0.0004918764078038222</v>
      </c>
      <c r="E115" s="22">
        <v>0.88</v>
      </c>
      <c r="F115" s="22">
        <v>0.88</v>
      </c>
      <c r="G115" s="22">
        <v>0.88</v>
      </c>
      <c r="H115" s="22">
        <v>100.0552</v>
      </c>
    </row>
    <row r="116" spans="1:8" ht="14.25">
      <c r="A116" s="18" t="s">
        <v>234</v>
      </c>
      <c r="B116" s="19" t="s">
        <v>235</v>
      </c>
      <c r="C116" s="20">
        <v>300127518</v>
      </c>
      <c r="D116" s="21">
        <f>C116/C169</f>
        <v>0.0014754424232754006</v>
      </c>
      <c r="E116" s="22">
        <v>0.93</v>
      </c>
      <c r="F116" s="22">
        <v>0.93</v>
      </c>
      <c r="G116" s="22">
        <v>0.93</v>
      </c>
      <c r="H116" s="22">
        <v>100.0425</v>
      </c>
    </row>
    <row r="117" spans="1:8" ht="14.25">
      <c r="A117" s="18" t="s">
        <v>236</v>
      </c>
      <c r="B117" s="19" t="s">
        <v>237</v>
      </c>
      <c r="C117" s="20">
        <v>898872018</v>
      </c>
      <c r="D117" s="21">
        <f>C117/C169</f>
        <v>0.004418901396613587</v>
      </c>
      <c r="E117" s="22">
        <v>1.01</v>
      </c>
      <c r="F117" s="22">
        <v>1.001</v>
      </c>
      <c r="G117" s="22">
        <v>1.0043</v>
      </c>
      <c r="H117" s="22">
        <v>99.8747</v>
      </c>
    </row>
    <row r="118" spans="1:8" ht="14.25">
      <c r="A118" s="18" t="s">
        <v>238</v>
      </c>
      <c r="B118" s="19" t="s">
        <v>239</v>
      </c>
      <c r="C118" s="20">
        <v>301292046</v>
      </c>
      <c r="D118" s="21">
        <f>C118/C169</f>
        <v>0.0014811673032388967</v>
      </c>
      <c r="E118" s="22">
        <v>0.555</v>
      </c>
      <c r="F118" s="22">
        <v>0.555</v>
      </c>
      <c r="G118" s="22">
        <v>0.555</v>
      </c>
      <c r="H118" s="22">
        <v>100.4307</v>
      </c>
    </row>
    <row r="119" spans="1:8" ht="14.25">
      <c r="A119" s="18" t="s">
        <v>240</v>
      </c>
      <c r="B119" s="19" t="s">
        <v>241</v>
      </c>
      <c r="C119" s="20">
        <v>100996850</v>
      </c>
      <c r="D119" s="21">
        <f>C119/C169</f>
        <v>0.0004965057456250384</v>
      </c>
      <c r="E119" s="22">
        <v>0.77</v>
      </c>
      <c r="F119" s="22">
        <v>0.77</v>
      </c>
      <c r="G119" s="22">
        <v>0.77</v>
      </c>
      <c r="H119" s="22">
        <v>100.9969</v>
      </c>
    </row>
    <row r="120" spans="1:8" ht="14.25">
      <c r="A120" s="18" t="s">
        <v>242</v>
      </c>
      <c r="B120" s="19" t="s">
        <v>243</v>
      </c>
      <c r="C120" s="20">
        <v>300033582</v>
      </c>
      <c r="D120" s="21">
        <f>C120/C169</f>
        <v>0.0014749806290340847</v>
      </c>
      <c r="E120" s="22">
        <v>0.905</v>
      </c>
      <c r="F120" s="22">
        <v>0.905</v>
      </c>
      <c r="G120" s="22">
        <v>0.905</v>
      </c>
      <c r="H120" s="22">
        <v>100.0112</v>
      </c>
    </row>
    <row r="121" spans="1:8" ht="14.25">
      <c r="A121" s="18" t="s">
        <v>244</v>
      </c>
      <c r="B121" s="19" t="s">
        <v>245</v>
      </c>
      <c r="C121" s="20">
        <v>200353796</v>
      </c>
      <c r="D121" s="21">
        <f>C121/C169</f>
        <v>0.0009849496382489833</v>
      </c>
      <c r="E121" s="22">
        <v>0.77</v>
      </c>
      <c r="F121" s="22">
        <v>0.77</v>
      </c>
      <c r="G121" s="22">
        <v>0.77</v>
      </c>
      <c r="H121" s="22">
        <v>100.1769</v>
      </c>
    </row>
    <row r="122" spans="1:8" ht="14.25">
      <c r="A122" s="18" t="s">
        <v>246</v>
      </c>
      <c r="B122" s="19" t="s">
        <v>247</v>
      </c>
      <c r="C122" s="20">
        <v>200995904</v>
      </c>
      <c r="D122" s="21">
        <f>C122/C169</f>
        <v>0.0009881062744342881</v>
      </c>
      <c r="E122" s="22">
        <v>0.83</v>
      </c>
      <c r="F122" s="22">
        <v>0.83</v>
      </c>
      <c r="G122" s="22">
        <v>0.83</v>
      </c>
      <c r="H122" s="22">
        <v>100.498</v>
      </c>
    </row>
    <row r="123" spans="1:8" ht="14.25">
      <c r="A123" s="18" t="s">
        <v>248</v>
      </c>
      <c r="B123" s="19" t="s">
        <v>249</v>
      </c>
      <c r="C123" s="20">
        <v>602079788</v>
      </c>
      <c r="D123" s="21">
        <f>C123/C169</f>
        <v>0.0029598554218939013</v>
      </c>
      <c r="E123" s="22">
        <v>0.645</v>
      </c>
      <c r="F123" s="22">
        <v>0.643</v>
      </c>
      <c r="G123" s="22">
        <v>0.644</v>
      </c>
      <c r="H123" s="22">
        <v>100.3459</v>
      </c>
    </row>
    <row r="124" spans="1:8" ht="14.25">
      <c r="A124" s="18" t="s">
        <v>250</v>
      </c>
      <c r="B124" s="19" t="s">
        <v>251</v>
      </c>
      <c r="C124" s="20">
        <v>595280060</v>
      </c>
      <c r="D124" s="21">
        <f>C124/C169</f>
        <v>0.0029264276068611803</v>
      </c>
      <c r="E124" s="22">
        <v>0.783</v>
      </c>
      <c r="F124" s="22">
        <v>0.779</v>
      </c>
      <c r="G124" s="22">
        <v>0.7806</v>
      </c>
      <c r="H124" s="22">
        <v>99.2141</v>
      </c>
    </row>
    <row r="125" spans="1:8" ht="14.25">
      <c r="A125" s="18" t="s">
        <v>252</v>
      </c>
      <c r="B125" s="19" t="s">
        <v>253</v>
      </c>
      <c r="C125" s="20">
        <v>100257190</v>
      </c>
      <c r="D125" s="21">
        <f>C125/C169</f>
        <v>0.000492869538755131</v>
      </c>
      <c r="E125" s="22">
        <v>0.595</v>
      </c>
      <c r="F125" s="22">
        <v>0.595</v>
      </c>
      <c r="G125" s="22">
        <v>0.595</v>
      </c>
      <c r="H125" s="22">
        <v>100.2572</v>
      </c>
    </row>
    <row r="126" spans="1:8" ht="14.25">
      <c r="A126" s="18" t="s">
        <v>254</v>
      </c>
      <c r="B126" s="19" t="s">
        <v>255</v>
      </c>
      <c r="C126" s="20">
        <v>149285019</v>
      </c>
      <c r="D126" s="21">
        <f>C126/C169</f>
        <v>0.0007338928854636855</v>
      </c>
      <c r="E126" s="22">
        <v>0.715</v>
      </c>
      <c r="F126" s="22">
        <v>0.715</v>
      </c>
      <c r="G126" s="22">
        <v>0.715</v>
      </c>
      <c r="H126" s="22">
        <v>99.5233</v>
      </c>
    </row>
    <row r="127" spans="1:8" ht="14.25">
      <c r="A127" s="18" t="s">
        <v>256</v>
      </c>
      <c r="B127" s="19" t="s">
        <v>257</v>
      </c>
      <c r="C127" s="20">
        <v>653217652</v>
      </c>
      <c r="D127" s="21">
        <f>C127/C169</f>
        <v>0.0032112518099494873</v>
      </c>
      <c r="E127" s="22">
        <v>0.49</v>
      </c>
      <c r="F127" s="22">
        <v>0.477</v>
      </c>
      <c r="G127" s="22">
        <v>0.4846</v>
      </c>
      <c r="H127" s="22">
        <v>100.4945</v>
      </c>
    </row>
    <row r="128" spans="1:8" ht="14.25">
      <c r="A128" s="18" t="s">
        <v>258</v>
      </c>
      <c r="B128" s="19" t="s">
        <v>259</v>
      </c>
      <c r="C128" s="20">
        <v>100958564</v>
      </c>
      <c r="D128" s="21">
        <f>C128/C169</f>
        <v>0.0004963175296660555</v>
      </c>
      <c r="E128" s="22">
        <v>0.94</v>
      </c>
      <c r="F128" s="22">
        <v>0.94</v>
      </c>
      <c r="G128" s="22">
        <v>0.94</v>
      </c>
      <c r="H128" s="22">
        <v>100.9586</v>
      </c>
    </row>
    <row r="129" spans="1:8" ht="14.25">
      <c r="A129" s="18" t="s">
        <v>260</v>
      </c>
      <c r="B129" s="19" t="s">
        <v>261</v>
      </c>
      <c r="C129" s="20">
        <v>250376032</v>
      </c>
      <c r="D129" s="21">
        <f>C129/C169</f>
        <v>0.0012308615412737968</v>
      </c>
      <c r="E129" s="22">
        <v>0.73</v>
      </c>
      <c r="F129" s="22">
        <v>0.49</v>
      </c>
      <c r="G129" s="22">
        <v>0.586</v>
      </c>
      <c r="H129" s="22">
        <v>100.1445</v>
      </c>
    </row>
    <row r="130" spans="1:8" ht="14.25">
      <c r="A130" s="18" t="s">
        <v>262</v>
      </c>
      <c r="B130" s="19" t="s">
        <v>263</v>
      </c>
      <c r="C130" s="20">
        <v>300737418</v>
      </c>
      <c r="D130" s="21">
        <f>C130/C169</f>
        <v>0.001478440723264526</v>
      </c>
      <c r="E130" s="22">
        <v>0.565</v>
      </c>
      <c r="F130" s="22">
        <v>0.565</v>
      </c>
      <c r="G130" s="22">
        <v>0.565</v>
      </c>
      <c r="H130" s="22">
        <v>100.2458</v>
      </c>
    </row>
    <row r="131" spans="1:8" ht="14.25">
      <c r="A131" s="18" t="s">
        <v>264</v>
      </c>
      <c r="B131" s="19" t="s">
        <v>265</v>
      </c>
      <c r="C131" s="20">
        <v>598216056</v>
      </c>
      <c r="D131" s="21">
        <f>C131/C169</f>
        <v>0.0029408611152639884</v>
      </c>
      <c r="E131" s="22">
        <v>0.63</v>
      </c>
      <c r="F131" s="22">
        <v>0.63</v>
      </c>
      <c r="G131" s="22">
        <v>0.63</v>
      </c>
      <c r="H131" s="22">
        <v>99.7027</v>
      </c>
    </row>
    <row r="132" spans="1:8" ht="14.25">
      <c r="A132" s="18" t="s">
        <v>266</v>
      </c>
      <c r="B132" s="19" t="s">
        <v>267</v>
      </c>
      <c r="C132" s="20">
        <v>200827680</v>
      </c>
      <c r="D132" s="21">
        <f>C132/C169</f>
        <v>0.000987279276537304</v>
      </c>
      <c r="E132" s="22">
        <v>0.46</v>
      </c>
      <c r="F132" s="22">
        <v>0.46</v>
      </c>
      <c r="G132" s="22">
        <v>0.46</v>
      </c>
      <c r="H132" s="22">
        <v>100.4138</v>
      </c>
    </row>
    <row r="133" spans="1:8" ht="14.25">
      <c r="A133" s="18" t="s">
        <v>268</v>
      </c>
      <c r="B133" s="19" t="s">
        <v>269</v>
      </c>
      <c r="C133" s="20">
        <v>903360108</v>
      </c>
      <c r="D133" s="21">
        <f>C133/C169</f>
        <v>0.004440965079509462</v>
      </c>
      <c r="E133" s="22">
        <v>0.605</v>
      </c>
      <c r="F133" s="22">
        <v>0.6</v>
      </c>
      <c r="G133" s="22">
        <v>0.6044</v>
      </c>
      <c r="H133" s="22">
        <v>100.3723</v>
      </c>
    </row>
    <row r="134" spans="1:8" ht="14.25">
      <c r="A134" s="18" t="s">
        <v>270</v>
      </c>
      <c r="B134" s="19" t="s">
        <v>271</v>
      </c>
      <c r="C134" s="20">
        <v>250427890</v>
      </c>
      <c r="D134" s="21">
        <f>C134/C169</f>
        <v>0.0012311164778877272</v>
      </c>
      <c r="E134" s="22">
        <v>0.83</v>
      </c>
      <c r="F134" s="22">
        <v>0.83</v>
      </c>
      <c r="G134" s="22">
        <v>0.83</v>
      </c>
      <c r="H134" s="22">
        <v>100.1712</v>
      </c>
    </row>
    <row r="135" spans="1:8" ht="14.25">
      <c r="A135" s="18" t="s">
        <v>272</v>
      </c>
      <c r="B135" s="19" t="s">
        <v>273</v>
      </c>
      <c r="C135" s="20">
        <v>300078156</v>
      </c>
      <c r="D135" s="21">
        <f>C135/C169</f>
        <v>0.001475199757126748</v>
      </c>
      <c r="E135" s="22">
        <v>1</v>
      </c>
      <c r="F135" s="22">
        <v>1</v>
      </c>
      <c r="G135" s="22">
        <v>1</v>
      </c>
      <c r="H135" s="22">
        <v>100.0261</v>
      </c>
    </row>
    <row r="136" spans="1:8" ht="14.25">
      <c r="A136" s="18" t="s">
        <v>274</v>
      </c>
      <c r="B136" s="19" t="s">
        <v>275</v>
      </c>
      <c r="C136" s="20">
        <v>99999978</v>
      </c>
      <c r="D136" s="21">
        <f>C136/C169</f>
        <v>0.0004916050712411074</v>
      </c>
      <c r="E136" s="22">
        <v>0.89</v>
      </c>
      <c r="F136" s="22">
        <v>0.89</v>
      </c>
      <c r="G136" s="22">
        <v>0.89</v>
      </c>
      <c r="H136" s="22">
        <v>100</v>
      </c>
    </row>
    <row r="137" spans="1:8" ht="14.25">
      <c r="A137" s="18" t="s">
        <v>276</v>
      </c>
      <c r="B137" s="19" t="s">
        <v>277</v>
      </c>
      <c r="C137" s="20">
        <v>500515624</v>
      </c>
      <c r="D137" s="21">
        <f>C137/C169</f>
        <v>0.002460560731261434</v>
      </c>
      <c r="E137" s="22">
        <v>0.74</v>
      </c>
      <c r="F137" s="22">
        <v>0.35</v>
      </c>
      <c r="G137" s="22">
        <v>0.471</v>
      </c>
      <c r="H137" s="22">
        <v>100.0729</v>
      </c>
    </row>
    <row r="138" spans="1:8" ht="14.25">
      <c r="A138" s="18" t="s">
        <v>278</v>
      </c>
      <c r="B138" s="19" t="s">
        <v>279</v>
      </c>
      <c r="C138" s="20">
        <v>100286696</v>
      </c>
      <c r="D138" s="21">
        <f>C138/C169</f>
        <v>0.000493014591779363</v>
      </c>
      <c r="E138" s="22">
        <v>0.73</v>
      </c>
      <c r="F138" s="22">
        <v>0.73</v>
      </c>
      <c r="G138" s="22">
        <v>0.73</v>
      </c>
      <c r="H138" s="22">
        <v>100.2867</v>
      </c>
    </row>
    <row r="139" spans="1:8" ht="14.25">
      <c r="A139" s="18" t="s">
        <v>280</v>
      </c>
      <c r="B139" s="19" t="s">
        <v>281</v>
      </c>
      <c r="C139" s="20">
        <v>100393878</v>
      </c>
      <c r="D139" s="21">
        <f>C139/C169</f>
        <v>0.0004935415040427414</v>
      </c>
      <c r="E139" s="22">
        <v>0.81</v>
      </c>
      <c r="F139" s="22">
        <v>0.81</v>
      </c>
      <c r="G139" s="22">
        <v>0.81</v>
      </c>
      <c r="H139" s="22">
        <v>100.3939</v>
      </c>
    </row>
    <row r="140" spans="1:8" ht="14.25">
      <c r="A140" s="18" t="s">
        <v>282</v>
      </c>
      <c r="B140" s="19" t="s">
        <v>283</v>
      </c>
      <c r="C140" s="20">
        <v>500799360</v>
      </c>
      <c r="D140" s="21">
        <f>C140/C169</f>
        <v>0.00246195559213324</v>
      </c>
      <c r="E140" s="22">
        <v>0.47</v>
      </c>
      <c r="F140" s="22">
        <v>0.46</v>
      </c>
      <c r="G140" s="22">
        <v>0.465</v>
      </c>
      <c r="H140" s="22">
        <v>100.1599</v>
      </c>
    </row>
    <row r="141" spans="1:8" ht="14.25">
      <c r="A141" s="18" t="s">
        <v>284</v>
      </c>
      <c r="B141" s="19" t="s">
        <v>285</v>
      </c>
      <c r="C141" s="20">
        <v>302489868</v>
      </c>
      <c r="D141" s="21">
        <f>C141/C169</f>
        <v>0.0014870558582308205</v>
      </c>
      <c r="E141" s="22">
        <v>0.715</v>
      </c>
      <c r="F141" s="22">
        <v>0.715</v>
      </c>
      <c r="G141" s="22">
        <v>0.715</v>
      </c>
      <c r="H141" s="22">
        <v>100.83</v>
      </c>
    </row>
    <row r="142" spans="1:8" ht="14.25">
      <c r="A142" s="18" t="s">
        <v>286</v>
      </c>
      <c r="B142" s="19" t="s">
        <v>287</v>
      </c>
      <c r="C142" s="20">
        <v>300413172</v>
      </c>
      <c r="D142" s="21">
        <f>C142/C169</f>
        <v>0.0014768467131345473</v>
      </c>
      <c r="E142" s="22">
        <v>0.65</v>
      </c>
      <c r="F142" s="22">
        <v>0.65</v>
      </c>
      <c r="G142" s="22">
        <v>0.65</v>
      </c>
      <c r="H142" s="22">
        <v>100.1377</v>
      </c>
    </row>
    <row r="143" spans="1:8" ht="14.25">
      <c r="A143" s="18" t="s">
        <v>288</v>
      </c>
      <c r="B143" s="19" t="s">
        <v>289</v>
      </c>
      <c r="C143" s="20">
        <v>701972910</v>
      </c>
      <c r="D143" s="21">
        <f>C143/C169</f>
        <v>0.003450935183504515</v>
      </c>
      <c r="E143" s="22">
        <v>0.73</v>
      </c>
      <c r="F143" s="22">
        <v>0.694</v>
      </c>
      <c r="G143" s="22">
        <v>0.7017</v>
      </c>
      <c r="H143" s="22">
        <v>100.2811</v>
      </c>
    </row>
    <row r="144" spans="1:8" ht="14.25">
      <c r="A144" s="18" t="s">
        <v>290</v>
      </c>
      <c r="B144" s="19" t="s">
        <v>291</v>
      </c>
      <c r="C144" s="20">
        <v>199872472</v>
      </c>
      <c r="D144" s="21">
        <f>C144/C169</f>
        <v>0.0009825834245353157</v>
      </c>
      <c r="E144" s="22">
        <v>0.795</v>
      </c>
      <c r="F144" s="22">
        <v>0.795</v>
      </c>
      <c r="G144" s="22">
        <v>0.795</v>
      </c>
      <c r="H144" s="22">
        <v>99.9362</v>
      </c>
    </row>
    <row r="145" spans="1:8" ht="14.25">
      <c r="A145" s="18" t="s">
        <v>292</v>
      </c>
      <c r="B145" s="19" t="s">
        <v>293</v>
      </c>
      <c r="C145" s="20">
        <v>600891420</v>
      </c>
      <c r="D145" s="21">
        <f>C145/C169</f>
        <v>0.002954013343255637</v>
      </c>
      <c r="E145" s="22">
        <v>1.103</v>
      </c>
      <c r="F145" s="22">
        <v>0.8</v>
      </c>
      <c r="G145" s="22">
        <v>0.9515</v>
      </c>
      <c r="H145" s="22">
        <v>100.1451</v>
      </c>
    </row>
    <row r="146" spans="1:8" ht="14.25">
      <c r="A146" s="18" t="s">
        <v>294</v>
      </c>
      <c r="B146" s="19" t="s">
        <v>295</v>
      </c>
      <c r="C146" s="20">
        <v>984856920</v>
      </c>
      <c r="D146" s="21">
        <f>C146/C169</f>
        <v>0.004841607628342654</v>
      </c>
      <c r="E146" s="22">
        <v>0.975</v>
      </c>
      <c r="F146" s="22">
        <v>0.9705</v>
      </c>
      <c r="G146" s="22">
        <v>0.9727</v>
      </c>
      <c r="H146" s="22">
        <v>98.4859</v>
      </c>
    </row>
    <row r="147" spans="1:8" ht="14.25">
      <c r="A147" s="18" t="s">
        <v>296</v>
      </c>
      <c r="B147" s="19" t="s">
        <v>297</v>
      </c>
      <c r="C147" s="20">
        <v>401530448</v>
      </c>
      <c r="D147" s="21">
        <f>C147/C169</f>
        <v>0.001973944479212923</v>
      </c>
      <c r="E147" s="22">
        <v>0.88</v>
      </c>
      <c r="F147" s="22">
        <v>0.88</v>
      </c>
      <c r="G147" s="22">
        <v>0.88</v>
      </c>
      <c r="H147" s="22">
        <v>100.3826</v>
      </c>
    </row>
    <row r="148" spans="1:8" ht="14.25">
      <c r="A148" s="18" t="s">
        <v>298</v>
      </c>
      <c r="B148" s="19" t="s">
        <v>299</v>
      </c>
      <c r="C148" s="20">
        <v>400370556</v>
      </c>
      <c r="D148" s="21">
        <f>C148/C169</f>
        <v>0.0019682423900655435</v>
      </c>
      <c r="E148" s="22">
        <v>0.72</v>
      </c>
      <c r="F148" s="22">
        <v>0.72</v>
      </c>
      <c r="G148" s="22">
        <v>0.72</v>
      </c>
      <c r="H148" s="22">
        <v>100.0922</v>
      </c>
    </row>
    <row r="149" spans="1:8" ht="14.25">
      <c r="A149" s="18" t="s">
        <v>300</v>
      </c>
      <c r="B149" s="19" t="s">
        <v>301</v>
      </c>
      <c r="C149" s="20">
        <v>301342764</v>
      </c>
      <c r="D149" s="21">
        <f>C149/C169</f>
        <v>0.0014814166355537819</v>
      </c>
      <c r="E149" s="22">
        <v>0.485</v>
      </c>
      <c r="F149" s="22">
        <v>0.485</v>
      </c>
      <c r="G149" s="22">
        <v>0.485</v>
      </c>
      <c r="H149" s="22">
        <v>100.4476</v>
      </c>
    </row>
    <row r="150" spans="1:8" ht="14.25">
      <c r="A150" s="18" t="s">
        <v>302</v>
      </c>
      <c r="B150" s="19" t="s">
        <v>303</v>
      </c>
      <c r="C150" s="20">
        <v>602588166</v>
      </c>
      <c r="D150" s="21">
        <f>C150/C169</f>
        <v>0.002962354634472802</v>
      </c>
      <c r="E150" s="22">
        <v>0.52</v>
      </c>
      <c r="F150" s="22">
        <v>0.48</v>
      </c>
      <c r="G150" s="22">
        <v>0.5085</v>
      </c>
      <c r="H150" s="22">
        <v>100.4303</v>
      </c>
    </row>
    <row r="151" spans="1:8" ht="14.25">
      <c r="A151" s="18" t="s">
        <v>304</v>
      </c>
      <c r="B151" s="19" t="s">
        <v>305</v>
      </c>
      <c r="C151" s="20">
        <v>300517112</v>
      </c>
      <c r="D151" s="21">
        <f>C151/C169</f>
        <v>0.0014773576875580098</v>
      </c>
      <c r="E151" s="22">
        <v>0.85</v>
      </c>
      <c r="F151" s="22">
        <v>0.85</v>
      </c>
      <c r="G151" s="22">
        <v>0.85</v>
      </c>
      <c r="H151" s="22">
        <v>100.1648</v>
      </c>
    </row>
    <row r="152" spans="1:8" ht="14.25">
      <c r="A152" s="18" t="s">
        <v>306</v>
      </c>
      <c r="B152" s="19" t="s">
        <v>307</v>
      </c>
      <c r="C152" s="20">
        <v>300071682</v>
      </c>
      <c r="D152" s="21">
        <f>C152/C169</f>
        <v>0.0014751679306074339</v>
      </c>
      <c r="E152" s="22">
        <v>0.84</v>
      </c>
      <c r="F152" s="22">
        <v>0.84</v>
      </c>
      <c r="G152" s="22">
        <v>0.84</v>
      </c>
      <c r="H152" s="22">
        <v>100.0239</v>
      </c>
    </row>
    <row r="153" spans="1:8" ht="14.25">
      <c r="A153" s="18" t="s">
        <v>308</v>
      </c>
      <c r="B153" s="19" t="s">
        <v>309</v>
      </c>
      <c r="C153" s="20">
        <v>401425006</v>
      </c>
      <c r="D153" s="21">
        <f>C153/C169</f>
        <v>0.001973426120879666</v>
      </c>
      <c r="E153" s="22">
        <v>0.88</v>
      </c>
      <c r="F153" s="22">
        <v>0.488</v>
      </c>
      <c r="G153" s="22">
        <v>0.586</v>
      </c>
      <c r="H153" s="22">
        <v>100.3039</v>
      </c>
    </row>
    <row r="154" spans="1:8" ht="14.25">
      <c r="A154" s="18" t="s">
        <v>310</v>
      </c>
      <c r="B154" s="19" t="s">
        <v>311</v>
      </c>
      <c r="C154" s="20">
        <v>100173658</v>
      </c>
      <c r="D154" s="21">
        <f>C154/C169</f>
        <v>0.0004924588911166793</v>
      </c>
      <c r="E154" s="22">
        <v>0.58</v>
      </c>
      <c r="F154" s="22">
        <v>0.58</v>
      </c>
      <c r="G154" s="22">
        <v>0.58</v>
      </c>
      <c r="H154" s="22">
        <v>100.1737</v>
      </c>
    </row>
    <row r="155" spans="1:8" ht="14.25">
      <c r="A155" s="18" t="s">
        <v>312</v>
      </c>
      <c r="B155" s="19" t="s">
        <v>313</v>
      </c>
      <c r="C155" s="20">
        <v>200666524</v>
      </c>
      <c r="D155" s="21">
        <f>C155/C169</f>
        <v>0.0009864870252943995</v>
      </c>
      <c r="E155" s="22">
        <v>0.631</v>
      </c>
      <c r="F155" s="22">
        <v>0.631</v>
      </c>
      <c r="G155" s="22">
        <v>0.631</v>
      </c>
      <c r="H155" s="22">
        <v>100.3333</v>
      </c>
    </row>
    <row r="156" spans="1:8" ht="14.25">
      <c r="A156" s="18" t="s">
        <v>314</v>
      </c>
      <c r="B156" s="19" t="s">
        <v>315</v>
      </c>
      <c r="C156" s="20">
        <v>98227054</v>
      </c>
      <c r="D156" s="21">
        <f>C156/C169</f>
        <v>0.0004828892850303837</v>
      </c>
      <c r="E156" s="22">
        <v>1.05</v>
      </c>
      <c r="F156" s="22">
        <v>1.05</v>
      </c>
      <c r="G156" s="22">
        <v>1.05</v>
      </c>
      <c r="H156" s="22">
        <v>98.2271</v>
      </c>
    </row>
    <row r="157" spans="1:8" ht="14.25">
      <c r="A157" s="18" t="s">
        <v>316</v>
      </c>
      <c r="B157" s="19" t="s">
        <v>317</v>
      </c>
      <c r="C157" s="20">
        <v>299476100</v>
      </c>
      <c r="D157" s="21">
        <f>C157/C169</f>
        <v>0.001472240018647894</v>
      </c>
      <c r="E157" s="22">
        <v>0.795</v>
      </c>
      <c r="F157" s="22">
        <v>0.791</v>
      </c>
      <c r="G157" s="22">
        <v>0.7926</v>
      </c>
      <c r="H157" s="22">
        <v>99.8258</v>
      </c>
    </row>
    <row r="158" spans="1:8" ht="14.25">
      <c r="A158" s="18" t="s">
        <v>318</v>
      </c>
      <c r="B158" s="19" t="s">
        <v>319</v>
      </c>
      <c r="C158" s="20">
        <v>298686954</v>
      </c>
      <c r="D158" s="21">
        <f>C158/C169</f>
        <v>0.0014683605360389115</v>
      </c>
      <c r="E158" s="22">
        <v>0.804</v>
      </c>
      <c r="F158" s="22">
        <v>0.8</v>
      </c>
      <c r="G158" s="22">
        <v>0.8016</v>
      </c>
      <c r="H158" s="22">
        <v>99.5629</v>
      </c>
    </row>
    <row r="159" spans="1:8" ht="14.25">
      <c r="A159" s="18" t="s">
        <v>320</v>
      </c>
      <c r="B159" s="19" t="s">
        <v>321</v>
      </c>
      <c r="C159" s="20">
        <v>400207544</v>
      </c>
      <c r="D159" s="21">
        <f>C159/C169</f>
        <v>0.0019674410146305094</v>
      </c>
      <c r="E159" s="22">
        <v>0.685</v>
      </c>
      <c r="F159" s="22">
        <v>0.68</v>
      </c>
      <c r="G159" s="22">
        <v>0.6825</v>
      </c>
      <c r="H159" s="22">
        <v>100.0519</v>
      </c>
    </row>
    <row r="160" spans="1:8" ht="14.25">
      <c r="A160" s="18" t="s">
        <v>322</v>
      </c>
      <c r="B160" s="19" t="s">
        <v>323</v>
      </c>
      <c r="C160" s="20">
        <v>497825370</v>
      </c>
      <c r="D160" s="21">
        <f>C160/C169</f>
        <v>0.0024473353032585733</v>
      </c>
      <c r="E160" s="22">
        <v>0.63</v>
      </c>
      <c r="F160" s="22">
        <v>0.63</v>
      </c>
      <c r="G160" s="22">
        <v>0.63</v>
      </c>
      <c r="H160" s="22">
        <v>99.5651</v>
      </c>
    </row>
    <row r="161" spans="1:8" ht="14.25">
      <c r="A161" s="18" t="s">
        <v>324</v>
      </c>
      <c r="B161" s="19" t="s">
        <v>325</v>
      </c>
      <c r="C161" s="20">
        <v>5500058020</v>
      </c>
      <c r="D161" s="21">
        <f>C161/C169</f>
        <v>0.02703857009600866</v>
      </c>
      <c r="E161" s="22">
        <v>0.69</v>
      </c>
      <c r="F161" s="22">
        <v>0.6895</v>
      </c>
      <c r="G161" s="22">
        <v>0.6897</v>
      </c>
      <c r="H161" s="22">
        <v>100.0015</v>
      </c>
    </row>
    <row r="162" spans="1:8" ht="14.25">
      <c r="A162" s="18" t="s">
        <v>326</v>
      </c>
      <c r="B162" s="19" t="s">
        <v>327</v>
      </c>
      <c r="C162" s="20">
        <v>200100696</v>
      </c>
      <c r="D162" s="21">
        <f>C162/C169</f>
        <v>0.0009837053855399364</v>
      </c>
      <c r="E162" s="22">
        <v>0.72</v>
      </c>
      <c r="F162" s="22">
        <v>0.72</v>
      </c>
      <c r="G162" s="22">
        <v>0.72</v>
      </c>
      <c r="H162" s="22">
        <v>100.0503</v>
      </c>
    </row>
    <row r="163" spans="1:8" ht="14.25">
      <c r="A163" s="18" t="s">
        <v>328</v>
      </c>
      <c r="B163" s="19" t="s">
        <v>329</v>
      </c>
      <c r="C163" s="20">
        <v>777325012</v>
      </c>
      <c r="D163" s="21">
        <f>C163/C169</f>
        <v>0.003821370019718951</v>
      </c>
      <c r="E163" s="22">
        <v>1.1</v>
      </c>
      <c r="F163" s="22">
        <v>1.098</v>
      </c>
      <c r="G163" s="22">
        <v>1.0988</v>
      </c>
      <c r="H163" s="22">
        <v>97.1668</v>
      </c>
    </row>
    <row r="164" spans="1:8" ht="14.25">
      <c r="A164" s="18" t="s">
        <v>330</v>
      </c>
      <c r="B164" s="19" t="s">
        <v>331</v>
      </c>
      <c r="C164" s="20">
        <v>212587880</v>
      </c>
      <c r="D164" s="21">
        <f>C164/C169</f>
        <v>0.0010450930288444262</v>
      </c>
      <c r="E164" s="22">
        <v>1.091</v>
      </c>
      <c r="F164" s="22">
        <v>1.091</v>
      </c>
      <c r="G164" s="22">
        <v>1.091</v>
      </c>
      <c r="H164" s="22">
        <v>106.2939</v>
      </c>
    </row>
    <row r="165" spans="1:8" ht="14.25">
      <c r="A165" s="18" t="s">
        <v>332</v>
      </c>
      <c r="B165" s="19" t="s">
        <v>333</v>
      </c>
      <c r="C165" s="20">
        <v>500423260</v>
      </c>
      <c r="D165" s="21">
        <f>C165/C169</f>
        <v>0.0024601066650535384</v>
      </c>
      <c r="E165" s="22">
        <v>0.466</v>
      </c>
      <c r="F165" s="22">
        <v>0.466</v>
      </c>
      <c r="G165" s="22">
        <v>0.466</v>
      </c>
      <c r="H165" s="22">
        <v>100.0847</v>
      </c>
    </row>
    <row r="166" spans="1:8" ht="14.25">
      <c r="A166" s="18" t="s">
        <v>334</v>
      </c>
      <c r="B166" s="19" t="s">
        <v>335</v>
      </c>
      <c r="C166" s="20">
        <v>500694440</v>
      </c>
      <c r="D166" s="21">
        <f>C166/C169</f>
        <v>0.00246143979997902</v>
      </c>
      <c r="E166" s="22">
        <v>0.76</v>
      </c>
      <c r="F166" s="22">
        <v>0.76</v>
      </c>
      <c r="G166" s="22">
        <v>0.76</v>
      </c>
      <c r="H166" s="22">
        <v>100.1389</v>
      </c>
    </row>
    <row r="167" spans="1:8" ht="14.25">
      <c r="A167" s="18" t="s">
        <v>336</v>
      </c>
      <c r="B167" s="19" t="s">
        <v>337</v>
      </c>
      <c r="C167" s="20">
        <v>199998776</v>
      </c>
      <c r="D167" s="21">
        <f>C167/C169</f>
        <v>0.0009832043415410978</v>
      </c>
      <c r="E167" s="22">
        <v>0.77</v>
      </c>
      <c r="F167" s="22">
        <v>0.77</v>
      </c>
      <c r="G167" s="22">
        <v>0.77</v>
      </c>
      <c r="H167" s="22">
        <v>99.9994</v>
      </c>
    </row>
    <row r="168" spans="1:8" ht="14.25">
      <c r="A168" s="18" t="s">
        <v>338</v>
      </c>
      <c r="B168" s="19" t="s">
        <v>339</v>
      </c>
      <c r="C168" s="20">
        <v>1408136048</v>
      </c>
      <c r="D168" s="21">
        <f>C168/C169</f>
        <v>0.006922469744885458</v>
      </c>
      <c r="E168" s="22">
        <v>0.495</v>
      </c>
      <c r="F168" s="22">
        <v>0.49</v>
      </c>
      <c r="G168" s="22">
        <v>0.4911</v>
      </c>
      <c r="H168" s="22">
        <v>100.5812</v>
      </c>
    </row>
    <row r="169" spans="1:8" ht="14.25">
      <c r="A169" s="24" t="s">
        <v>340</v>
      </c>
      <c r="B169" s="24"/>
      <c r="C169" s="25">
        <f>SUM(C5:C168)</f>
        <v>203415269390</v>
      </c>
      <c r="D169" s="26">
        <f>SUM(D5:D168)</f>
        <v>1.0000000000000004</v>
      </c>
      <c r="E169" s="27"/>
      <c r="F169" s="27"/>
      <c r="G169" s="27"/>
      <c r="H169" s="27"/>
    </row>
    <row r="170" spans="1:4" ht="14.25">
      <c r="A170" s="28"/>
      <c r="B170" s="28"/>
      <c r="C170" s="28"/>
      <c r="D170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Time：111/03/31  17:48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2022-03-31T09:51:59Z</dcterms:created>
  <dcterms:modified xsi:type="dcterms:W3CDTF">2022-03-31T09:52:01Z</dcterms:modified>
  <cp:category/>
  <cp:version/>
  <cp:contentType/>
  <cp:contentStatus/>
</cp:coreProperties>
</file>