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'BDmys008'!$A$2:$H$83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<sst xmlns="http://schemas.openxmlformats.org/spreadsheetml/2006/main" count="172" uniqueCount="171">
  <si>
    <t>月份 Month：2022/07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</si>
  <si>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</si>
  <si>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</si>
  <si>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</si>
  <si>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</si>
  <si>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</si>
  <si>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</si>
  <si>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</si>
  <si>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</si>
  <si>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</si>
  <si>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</si>
  <si>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</si>
  <si>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</si>
  <si>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</si>
  <si>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A01108</t>
  </si>
  <si>
    <t>101央債甲8</t>
  </si>
  <si>
    <t>A01109</t>
  </si>
  <si>
    <t>101央債甲9</t>
  </si>
  <si>
    <t>A02103</t>
  </si>
  <si>
    <t>102央債甲3</t>
  </si>
  <si>
    <t>A02108</t>
  </si>
  <si>
    <t>102央債甲8</t>
  </si>
  <si>
    <t>A02110</t>
  </si>
  <si>
    <t>102央甲10</t>
  </si>
  <si>
    <t>A03103</t>
  </si>
  <si>
    <t>103央債甲3</t>
  </si>
  <si>
    <t>A03106</t>
  </si>
  <si>
    <t>103央債甲6</t>
  </si>
  <si>
    <t>A03111</t>
  </si>
  <si>
    <t>103央甲11</t>
  </si>
  <si>
    <t>A03112</t>
  </si>
  <si>
    <t>103央甲12</t>
  </si>
  <si>
    <t>A04105</t>
  </si>
  <si>
    <t>104央債甲5</t>
  </si>
  <si>
    <t>A06110</t>
  </si>
  <si>
    <t>106央甲10</t>
  </si>
  <si>
    <t>A07101</t>
  </si>
  <si>
    <t>107央債甲1</t>
  </si>
  <si>
    <t>A07102</t>
  </si>
  <si>
    <t>107央債甲2</t>
  </si>
  <si>
    <t>A07107</t>
  </si>
  <si>
    <t>107央債甲7</t>
  </si>
  <si>
    <t>A07111</t>
  </si>
  <si>
    <t>107央甲11</t>
  </si>
  <si>
    <t>A08101</t>
  </si>
  <si>
    <t>108央債甲1</t>
  </si>
  <si>
    <t>A08107</t>
  </si>
  <si>
    <t>108央債甲7</t>
  </si>
  <si>
    <t>A09101</t>
  </si>
  <si>
    <t>109央債甲1</t>
  </si>
  <si>
    <t>A09110</t>
  </si>
  <si>
    <t>109央甲10</t>
  </si>
  <si>
    <t>A10101</t>
  </si>
  <si>
    <t>110央債甲1</t>
  </si>
  <si>
    <t>A10106</t>
  </si>
  <si>
    <t>110央債甲6</t>
  </si>
  <si>
    <t>A10109</t>
  </si>
  <si>
    <t>110央債甲9</t>
  </si>
  <si>
    <t>A10111</t>
  </si>
  <si>
    <t>110央甲11</t>
  </si>
  <si>
    <t>A11102</t>
  </si>
  <si>
    <t>111央債甲2</t>
  </si>
  <si>
    <t>A11103</t>
  </si>
  <si>
    <t>111央債甲3</t>
  </si>
  <si>
    <t>A11106</t>
  </si>
  <si>
    <t>111央債甲6</t>
  </si>
  <si>
    <t>A11107</t>
  </si>
  <si>
    <t>111央債甲7</t>
  </si>
  <si>
    <t>A11107R</t>
  </si>
  <si>
    <t>A11108</t>
  </si>
  <si>
    <t>111央債甲8</t>
  </si>
  <si>
    <t>A11202</t>
  </si>
  <si>
    <t>111央債乙2</t>
  </si>
  <si>
    <t>A90105</t>
  </si>
  <si>
    <t>90央債甲五</t>
  </si>
  <si>
    <t>A91107</t>
  </si>
  <si>
    <t>91央債甲七</t>
  </si>
  <si>
    <t>A92103</t>
  </si>
  <si>
    <t>92央債甲三</t>
  </si>
  <si>
    <t>A93103</t>
  </si>
  <si>
    <t>93央債甲三</t>
  </si>
  <si>
    <t>A93106</t>
  </si>
  <si>
    <t>93央債甲六</t>
  </si>
  <si>
    <t>A95102</t>
  </si>
  <si>
    <t>95央債甲二</t>
  </si>
  <si>
    <t>A95107</t>
  </si>
  <si>
    <t>95央債甲7</t>
  </si>
  <si>
    <t>A98102</t>
  </si>
  <si>
    <t>98央債甲2</t>
  </si>
  <si>
    <t>A98105</t>
  </si>
  <si>
    <t>98央債甲5</t>
  </si>
  <si>
    <t>B20158</t>
  </si>
  <si>
    <t>P09亞泥1</t>
  </si>
  <si>
    <t>B401DD</t>
  </si>
  <si>
    <t>P07南亞1B</t>
  </si>
  <si>
    <t>B401DM</t>
  </si>
  <si>
    <t>P09南亞1A</t>
  </si>
  <si>
    <t>B402B6</t>
  </si>
  <si>
    <t>P02台塑2B</t>
  </si>
  <si>
    <t>B402BB</t>
  </si>
  <si>
    <t>P07台塑1A</t>
  </si>
  <si>
    <t>B402BC</t>
  </si>
  <si>
    <t>P07台塑1B</t>
  </si>
  <si>
    <t>B40708</t>
  </si>
  <si>
    <t>P11聯成1C</t>
  </si>
  <si>
    <t>B618B7</t>
  </si>
  <si>
    <t>02台積1C</t>
  </si>
  <si>
    <t>B618BU</t>
  </si>
  <si>
    <t>P09台積3B</t>
  </si>
  <si>
    <t>B618C7</t>
  </si>
  <si>
    <t>P09台積7B</t>
  </si>
  <si>
    <t>B618D2</t>
  </si>
  <si>
    <t>P11台積4A</t>
  </si>
  <si>
    <t>B618D3</t>
  </si>
  <si>
    <t>P11台積4B</t>
  </si>
  <si>
    <t>B638BB</t>
  </si>
  <si>
    <t>P06聯電2A</t>
  </si>
  <si>
    <t>B644A9</t>
  </si>
  <si>
    <t>P05鴻海1F</t>
  </si>
  <si>
    <t>B644B3</t>
  </si>
  <si>
    <t>P07鴻海1B</t>
  </si>
  <si>
    <t>B644C1</t>
  </si>
  <si>
    <t>P10鴻海1B</t>
  </si>
  <si>
    <t>B64613</t>
  </si>
  <si>
    <t>P10國巨2B</t>
  </si>
  <si>
    <t>B69302</t>
  </si>
  <si>
    <t>P09正崴1</t>
  </si>
  <si>
    <t>B6A301</t>
  </si>
  <si>
    <t>P11台達電1</t>
  </si>
  <si>
    <t>B702AN</t>
  </si>
  <si>
    <t>P09台化1A</t>
  </si>
  <si>
    <t>B71310</t>
  </si>
  <si>
    <t>P10長春1</t>
  </si>
  <si>
    <t>B71872</t>
  </si>
  <si>
    <t>01中油2C</t>
  </si>
  <si>
    <t>B86703</t>
  </si>
  <si>
    <t>P10聯上1</t>
  </si>
  <si>
    <t>B903W8</t>
  </si>
  <si>
    <t>P04台電2C</t>
  </si>
  <si>
    <t>B903WP</t>
  </si>
  <si>
    <t>P07台電1C</t>
  </si>
  <si>
    <t>B903XG</t>
  </si>
  <si>
    <t>P09台電3A</t>
  </si>
  <si>
    <t>B903Y9</t>
  </si>
  <si>
    <t>P11台電3A</t>
  </si>
  <si>
    <t>B903YA</t>
  </si>
  <si>
    <t>P11台電3B</t>
  </si>
  <si>
    <t>B92355</t>
  </si>
  <si>
    <t>P09遠鼎2</t>
  </si>
  <si>
    <t>B94168</t>
  </si>
  <si>
    <t>P09台灣大1</t>
  </si>
  <si>
    <t>B94649</t>
  </si>
  <si>
    <t>P09遠傳1A</t>
  </si>
  <si>
    <t>B95025</t>
  </si>
  <si>
    <t>P07華控1A</t>
  </si>
  <si>
    <t>B9A503</t>
  </si>
  <si>
    <t>P09日投控1</t>
  </si>
  <si>
    <t>B9A505</t>
  </si>
  <si>
    <t>P09日投控3</t>
  </si>
  <si>
    <t>G10151</t>
  </si>
  <si>
    <t>03上海1B</t>
  </si>
  <si>
    <t>G10168</t>
  </si>
  <si>
    <t>P11上海1A</t>
  </si>
  <si>
    <t>G102B8</t>
  </si>
  <si>
    <t>P11玉銀3</t>
  </si>
  <si>
    <t>G10828</t>
  </si>
  <si>
    <t>P11元大銀1</t>
  </si>
  <si>
    <t>G13105</t>
  </si>
  <si>
    <t>04農金庫1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</si>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</sst>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right" vertical="top" shrinkToFit="1"/>
    </xf>
    <xf numFmtId="49" fontId="23" fillId="0" borderId="15" xfId="0" applyNumberFormat="1" applyFont="1" applyBorder="1" applyAlignment="1">
      <alignment horizontal="right" vertical="top" wrapText="1"/>
    </xf>
    <xf numFmtId="177" fontId="22" fillId="0" borderId="15" xfId="0" applyNumberFormat="1" applyFont="1" applyBorder="1" applyAlignment="1">
      <alignment horizontal="right" vertical="center" wrapText="1"/>
    </xf>
    <xf numFmtId="177" fontId="24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right" vertical="center"/>
    </xf>
    <xf numFmtId="178" fontId="45" fillId="0" borderId="0" xfId="0" applyNumberFormat="1" applyFont="1" applyAlignment="1">
      <alignment horizontal="right" vertical="center"/>
    </xf>
    <xf numFmtId="179" fontId="4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178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207\WebBD202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170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1004209632</v>
      </c>
      <c r="D5" s="21">
        <f>C5/C83</f>
        <v>0.010624841252790587</v>
      </c>
      <c r="E5" s="22">
        <v>1.6009</v>
      </c>
      <c r="F5" s="22">
        <v>1.6</v>
      </c>
      <c r="G5" s="22">
        <v>1.6002</v>
      </c>
      <c r="H5" s="22">
        <v>100.4222</v>
      </c>
    </row>
    <row r="6" spans="1:8" s="23" customFormat="1" ht="14.25">
      <c r="A6" s="18" t="s">
        <v>16</v>
      </c>
      <c r="B6" s="19" t="s">
        <v>17</v>
      </c>
      <c r="C6" s="20">
        <v>2852269651</v>
      </c>
      <c r="D6" s="21">
        <f>C6/C83</f>
        <v>0.030177874505815744</v>
      </c>
      <c r="E6" s="22">
        <v>0.66</v>
      </c>
      <c r="F6" s="22">
        <v>0.63</v>
      </c>
      <c r="G6" s="22">
        <v>0.648</v>
      </c>
      <c r="H6" s="22">
        <v>100.0737</v>
      </c>
    </row>
    <row r="7" spans="1:8" ht="14.25">
      <c r="A7" s="18" t="s">
        <v>18</v>
      </c>
      <c r="B7" s="19" t="s">
        <v>19</v>
      </c>
      <c r="C7" s="20">
        <v>409520550</v>
      </c>
      <c r="D7" s="21">
        <f>C7/C83</f>
        <v>0.004332851124759467</v>
      </c>
      <c r="E7" s="22">
        <v>1.26</v>
      </c>
      <c r="F7" s="22">
        <v>1.25</v>
      </c>
      <c r="G7" s="22">
        <v>1.2575</v>
      </c>
      <c r="H7" s="22">
        <v>102.3711</v>
      </c>
    </row>
    <row r="8" spans="1:8" ht="14.25">
      <c r="A8" s="18" t="s">
        <v>20</v>
      </c>
      <c r="B8" s="19" t="s">
        <v>21</v>
      </c>
      <c r="C8" s="20">
        <v>1400486762</v>
      </c>
      <c r="D8" s="21">
        <f>C8/C83</f>
        <v>0.014817572993449154</v>
      </c>
      <c r="E8" s="22">
        <v>1.261</v>
      </c>
      <c r="F8" s="22">
        <v>1.22</v>
      </c>
      <c r="G8" s="22">
        <v>1.2454</v>
      </c>
      <c r="H8" s="22">
        <v>107.7212</v>
      </c>
    </row>
    <row r="9" spans="1:8" ht="14.25">
      <c r="A9" s="18" t="s">
        <v>22</v>
      </c>
      <c r="B9" s="19" t="s">
        <v>23</v>
      </c>
      <c r="C9" s="20">
        <v>3537253310</v>
      </c>
      <c r="D9" s="21">
        <f>C9/C83</f>
        <v>0.037425208534205785</v>
      </c>
      <c r="E9" s="22">
        <v>0.842</v>
      </c>
      <c r="F9" s="22">
        <v>0.82</v>
      </c>
      <c r="G9" s="22">
        <v>0.8303</v>
      </c>
      <c r="H9" s="22">
        <v>101.0307</v>
      </c>
    </row>
    <row r="10" spans="1:8" ht="14.25">
      <c r="A10" s="18" t="s">
        <v>24</v>
      </c>
      <c r="B10" s="19" t="s">
        <v>25</v>
      </c>
      <c r="C10" s="20">
        <v>1509503414</v>
      </c>
      <c r="D10" s="21">
        <f>C10/C83</f>
        <v>0.015971002102771536</v>
      </c>
      <c r="E10" s="22">
        <v>1.275</v>
      </c>
      <c r="F10" s="22">
        <v>1.245</v>
      </c>
      <c r="G10" s="22">
        <v>1.2676</v>
      </c>
      <c r="H10" s="22">
        <v>107.8032</v>
      </c>
    </row>
    <row r="11" spans="1:8" ht="14.25">
      <c r="A11" s="18" t="s">
        <v>26</v>
      </c>
      <c r="B11" s="19" t="s">
        <v>27</v>
      </c>
      <c r="C11" s="20">
        <v>1918895675</v>
      </c>
      <c r="D11" s="21">
        <f>C11/C83</f>
        <v>0.02030249589115815</v>
      </c>
      <c r="E11" s="22">
        <v>0.875</v>
      </c>
      <c r="F11" s="22">
        <v>0.86</v>
      </c>
      <c r="G11" s="22">
        <v>0.8693</v>
      </c>
      <c r="H11" s="22">
        <v>100.9946</v>
      </c>
    </row>
    <row r="12" spans="1:8" ht="14.25">
      <c r="A12" s="18" t="s">
        <v>28</v>
      </c>
      <c r="B12" s="19" t="s">
        <v>29</v>
      </c>
      <c r="C12" s="20">
        <v>54600158</v>
      </c>
      <c r="D12" s="21">
        <f>C12/C83</f>
        <v>0.0005776861649613056</v>
      </c>
      <c r="E12" s="22">
        <v>1.295</v>
      </c>
      <c r="F12" s="22">
        <v>1.295</v>
      </c>
      <c r="G12" s="22">
        <v>1.295</v>
      </c>
      <c r="H12" s="22">
        <v>109.2003</v>
      </c>
    </row>
    <row r="13" spans="1:8" ht="14.25">
      <c r="A13" s="18" t="s">
        <v>30</v>
      </c>
      <c r="B13" s="19" t="s">
        <v>31</v>
      </c>
      <c r="C13" s="20">
        <v>666104532</v>
      </c>
      <c r="D13" s="21">
        <f>C13/C83</f>
        <v>0.007047587161825159</v>
      </c>
      <c r="E13" s="22">
        <v>1.65</v>
      </c>
      <c r="F13" s="22">
        <v>1.65</v>
      </c>
      <c r="G13" s="22">
        <v>1.65</v>
      </c>
      <c r="H13" s="22">
        <v>111.0174</v>
      </c>
    </row>
    <row r="14" spans="1:8" ht="14.25">
      <c r="A14" s="18" t="s">
        <v>32</v>
      </c>
      <c r="B14" s="19" t="s">
        <v>33</v>
      </c>
      <c r="C14" s="20">
        <v>611487870</v>
      </c>
      <c r="D14" s="21">
        <f>C14/C83</f>
        <v>0.0064697263795584145</v>
      </c>
      <c r="E14" s="22">
        <v>0.901</v>
      </c>
      <c r="F14" s="22">
        <v>0.895</v>
      </c>
      <c r="G14" s="22">
        <v>0.898</v>
      </c>
      <c r="H14" s="22">
        <v>101.9146</v>
      </c>
    </row>
    <row r="15" spans="1:8" ht="14.25">
      <c r="A15" s="18" t="s">
        <v>34</v>
      </c>
      <c r="B15" s="19" t="s">
        <v>35</v>
      </c>
      <c r="C15" s="20">
        <v>699959341</v>
      </c>
      <c r="D15" s="21">
        <f>C15/C83</f>
        <v>0.0074057812677233055</v>
      </c>
      <c r="E15" s="22">
        <v>0.66</v>
      </c>
      <c r="F15" s="22">
        <v>0.645</v>
      </c>
      <c r="G15" s="22">
        <v>0.6471</v>
      </c>
      <c r="H15" s="22">
        <v>99.995</v>
      </c>
    </row>
    <row r="16" spans="1:8" ht="14.25">
      <c r="A16" s="18" t="s">
        <v>36</v>
      </c>
      <c r="B16" s="19" t="s">
        <v>37</v>
      </c>
      <c r="C16" s="20">
        <v>2198487783</v>
      </c>
      <c r="D16" s="21">
        <f>C16/C83</f>
        <v>0.023260664851474478</v>
      </c>
      <c r="E16" s="22">
        <v>0.822</v>
      </c>
      <c r="F16" s="22">
        <v>0.74</v>
      </c>
      <c r="G16" s="22">
        <v>0.7633</v>
      </c>
      <c r="H16" s="22">
        <v>99.935</v>
      </c>
    </row>
    <row r="17" spans="1:8" ht="14.25">
      <c r="A17" s="18" t="s">
        <v>38</v>
      </c>
      <c r="B17" s="19" t="s">
        <v>39</v>
      </c>
      <c r="C17" s="20">
        <v>149603725</v>
      </c>
      <c r="D17" s="21">
        <f>C17/C83</f>
        <v>0.0015828526019865327</v>
      </c>
      <c r="E17" s="22">
        <v>1.068</v>
      </c>
      <c r="F17" s="22">
        <v>1.01</v>
      </c>
      <c r="G17" s="22">
        <v>1.0486</v>
      </c>
      <c r="H17" s="22">
        <v>99.7366</v>
      </c>
    </row>
    <row r="18" spans="1:8" ht="14.25">
      <c r="A18" s="18" t="s">
        <v>40</v>
      </c>
      <c r="B18" s="19" t="s">
        <v>41</v>
      </c>
      <c r="C18" s="20">
        <v>898307514</v>
      </c>
      <c r="D18" s="21">
        <f>C18/C83</f>
        <v>0.009504364854009843</v>
      </c>
      <c r="E18" s="22">
        <v>0.82</v>
      </c>
      <c r="F18" s="22">
        <v>0.815</v>
      </c>
      <c r="G18" s="22">
        <v>0.8173</v>
      </c>
      <c r="H18" s="22">
        <v>99.8154</v>
      </c>
    </row>
    <row r="19" spans="1:8" ht="14.25">
      <c r="A19" s="18" t="s">
        <v>42</v>
      </c>
      <c r="B19" s="19" t="s">
        <v>43</v>
      </c>
      <c r="C19" s="20">
        <v>3097323690</v>
      </c>
      <c r="D19" s="21">
        <f>C19/C83</f>
        <v>0.03277062026303843</v>
      </c>
      <c r="E19" s="22">
        <v>0.84</v>
      </c>
      <c r="F19" s="22">
        <v>0.79</v>
      </c>
      <c r="G19" s="22">
        <v>0.8134</v>
      </c>
      <c r="H19" s="22">
        <v>99.9157</v>
      </c>
    </row>
    <row r="20" spans="1:8" ht="14.25">
      <c r="A20" s="18" t="s">
        <v>44</v>
      </c>
      <c r="B20" s="19" t="s">
        <v>45</v>
      </c>
      <c r="C20" s="20">
        <v>3090938382</v>
      </c>
      <c r="D20" s="21">
        <f>C20/C83</f>
        <v>0.03270306177555902</v>
      </c>
      <c r="E20" s="22">
        <v>0.851</v>
      </c>
      <c r="F20" s="22">
        <v>0.807</v>
      </c>
      <c r="G20" s="22">
        <v>0.8216</v>
      </c>
      <c r="H20" s="22">
        <v>99.7141</v>
      </c>
    </row>
    <row r="21" spans="1:8" ht="14.25">
      <c r="A21" s="18" t="s">
        <v>46</v>
      </c>
      <c r="B21" s="19" t="s">
        <v>47</v>
      </c>
      <c r="C21" s="20">
        <v>2084426359</v>
      </c>
      <c r="D21" s="21">
        <f>C21/C83</f>
        <v>0.022053860530494577</v>
      </c>
      <c r="E21" s="22">
        <v>0.898</v>
      </c>
      <c r="F21" s="22">
        <v>0.855</v>
      </c>
      <c r="G21" s="22">
        <v>0.8786</v>
      </c>
      <c r="H21" s="22">
        <v>99.2648</v>
      </c>
    </row>
    <row r="22" spans="1:8" ht="14.25">
      <c r="A22" s="18" t="s">
        <v>48</v>
      </c>
      <c r="B22" s="19" t="s">
        <v>49</v>
      </c>
      <c r="C22" s="20">
        <v>396188944</v>
      </c>
      <c r="D22" s="21">
        <f>C22/C83</f>
        <v>0.004191798706139815</v>
      </c>
      <c r="E22" s="22">
        <v>0.891</v>
      </c>
      <c r="F22" s="22">
        <v>0.889</v>
      </c>
      <c r="G22" s="22">
        <v>0.89</v>
      </c>
      <c r="H22" s="22">
        <v>99.0472</v>
      </c>
    </row>
    <row r="23" spans="1:8" ht="14.25">
      <c r="A23" s="18" t="s">
        <v>50</v>
      </c>
      <c r="B23" s="19" t="s">
        <v>51</v>
      </c>
      <c r="C23" s="20">
        <v>598967116</v>
      </c>
      <c r="D23" s="21">
        <f>C23/C83</f>
        <v>0.006337253020036563</v>
      </c>
      <c r="E23" s="22">
        <v>0.7</v>
      </c>
      <c r="F23" s="22">
        <v>0.65</v>
      </c>
      <c r="G23" s="22">
        <v>0.6566</v>
      </c>
      <c r="H23" s="22">
        <v>99.8505</v>
      </c>
    </row>
    <row r="24" spans="1:8" ht="14.25">
      <c r="A24" s="18" t="s">
        <v>52</v>
      </c>
      <c r="B24" s="19" t="s">
        <v>53</v>
      </c>
      <c r="C24" s="20">
        <v>683039086</v>
      </c>
      <c r="D24" s="21">
        <f>C24/C83</f>
        <v>0.007226759858643915</v>
      </c>
      <c r="E24" s="22">
        <v>0.971</v>
      </c>
      <c r="F24" s="22">
        <v>0.95</v>
      </c>
      <c r="G24" s="22">
        <v>0.9534</v>
      </c>
      <c r="H24" s="22">
        <v>97.5776</v>
      </c>
    </row>
    <row r="25" spans="1:8" ht="14.25">
      <c r="A25" s="18" t="s">
        <v>54</v>
      </c>
      <c r="B25" s="19" t="s">
        <v>55</v>
      </c>
      <c r="C25" s="20">
        <v>2484699760</v>
      </c>
      <c r="D25" s="21">
        <f>C25/C83</f>
        <v>0.026288874025505136</v>
      </c>
      <c r="E25" s="22">
        <v>0.782</v>
      </c>
      <c r="F25" s="22">
        <v>0.775</v>
      </c>
      <c r="G25" s="22">
        <v>0.7797</v>
      </c>
      <c r="H25" s="22">
        <v>99.3929</v>
      </c>
    </row>
    <row r="26" spans="1:8" ht="14.25">
      <c r="A26" s="18" t="s">
        <v>56</v>
      </c>
      <c r="B26" s="19" t="s">
        <v>57</v>
      </c>
      <c r="C26" s="20">
        <v>3676723758</v>
      </c>
      <c r="D26" s="21">
        <f>C26/C83</f>
        <v>0.038900848004526645</v>
      </c>
      <c r="E26" s="22">
        <v>0.83</v>
      </c>
      <c r="F26" s="22">
        <v>0.795</v>
      </c>
      <c r="G26" s="22">
        <v>0.8083</v>
      </c>
      <c r="H26" s="22">
        <v>99.3781</v>
      </c>
    </row>
    <row r="27" spans="1:8" ht="14.25">
      <c r="A27" s="18" t="s">
        <v>58</v>
      </c>
      <c r="B27" s="19" t="s">
        <v>59</v>
      </c>
      <c r="C27" s="20">
        <v>46825278</v>
      </c>
      <c r="D27" s="21">
        <f>C27/C83</f>
        <v>0.0004954255859674801</v>
      </c>
      <c r="E27" s="22">
        <v>1.23</v>
      </c>
      <c r="F27" s="22">
        <v>1.23</v>
      </c>
      <c r="G27" s="22">
        <v>1.23</v>
      </c>
      <c r="H27" s="22">
        <v>93.6506</v>
      </c>
    </row>
    <row r="28" spans="1:8" ht="14.25">
      <c r="A28" s="18" t="s">
        <v>60</v>
      </c>
      <c r="B28" s="19" t="s">
        <v>61</v>
      </c>
      <c r="C28" s="20">
        <v>1426477880</v>
      </c>
      <c r="D28" s="21">
        <f>C28/C83</f>
        <v>0.015092566873145925</v>
      </c>
      <c r="E28" s="22">
        <v>1.17</v>
      </c>
      <c r="F28" s="22">
        <v>1.13</v>
      </c>
      <c r="G28" s="22">
        <v>1.1669</v>
      </c>
      <c r="H28" s="22">
        <v>95.1297</v>
      </c>
    </row>
    <row r="29" spans="1:8" ht="14.25">
      <c r="A29" s="18" t="s">
        <v>62</v>
      </c>
      <c r="B29" s="19" t="s">
        <v>63</v>
      </c>
      <c r="C29" s="20">
        <v>390893944</v>
      </c>
      <c r="D29" s="21">
        <f>C29/C83</f>
        <v>0.004135776006654768</v>
      </c>
      <c r="E29" s="22">
        <v>1.006</v>
      </c>
      <c r="F29" s="22">
        <v>1</v>
      </c>
      <c r="G29" s="22">
        <v>1.0052</v>
      </c>
      <c r="H29" s="22">
        <v>97.7237</v>
      </c>
    </row>
    <row r="30" spans="1:8" ht="14.25">
      <c r="A30" s="18" t="s">
        <v>64</v>
      </c>
      <c r="B30" s="19" t="s">
        <v>65</v>
      </c>
      <c r="C30" s="20">
        <v>11607077086</v>
      </c>
      <c r="D30" s="21">
        <f>C30/C83</f>
        <v>0.12280638177313674</v>
      </c>
      <c r="E30" s="22">
        <v>1.1</v>
      </c>
      <c r="F30" s="22">
        <v>1.01</v>
      </c>
      <c r="G30" s="22">
        <v>1.077</v>
      </c>
      <c r="H30" s="22">
        <v>99.6346</v>
      </c>
    </row>
    <row r="31" spans="1:8" ht="14.25">
      <c r="A31" s="18" t="s">
        <v>66</v>
      </c>
      <c r="B31" s="19" t="s">
        <v>67</v>
      </c>
      <c r="C31" s="20">
        <v>602233115</v>
      </c>
      <c r="D31" s="21">
        <f>C31/C83</f>
        <v>0.006371808276031929</v>
      </c>
      <c r="E31" s="22">
        <v>1.24</v>
      </c>
      <c r="F31" s="22">
        <v>1.1695</v>
      </c>
      <c r="G31" s="22">
        <v>1.2101</v>
      </c>
      <c r="H31" s="22">
        <v>100.3707</v>
      </c>
    </row>
    <row r="32" spans="1:8" ht="14.25">
      <c r="A32" s="18" t="s">
        <v>68</v>
      </c>
      <c r="B32" s="19" t="s">
        <v>67</v>
      </c>
      <c r="C32" s="20">
        <v>2413979319</v>
      </c>
      <c r="D32" s="21">
        <f>C32/C83</f>
        <v>0.02554063039687567</v>
      </c>
      <c r="E32" s="22">
        <v>1.2599</v>
      </c>
      <c r="F32" s="22">
        <v>1.125</v>
      </c>
      <c r="G32" s="22">
        <v>1.1871</v>
      </c>
      <c r="H32" s="22">
        <v>100.582</v>
      </c>
    </row>
    <row r="33" spans="1:8" ht="14.25">
      <c r="A33" s="18" t="s">
        <v>69</v>
      </c>
      <c r="B33" s="19" t="s">
        <v>70</v>
      </c>
      <c r="C33" s="20">
        <v>647675900</v>
      </c>
      <c r="D33" s="21">
        <f>C33/C83</f>
        <v>0.006852606668443379</v>
      </c>
      <c r="E33" s="22">
        <v>1.11</v>
      </c>
      <c r="F33" s="22">
        <v>1.0207</v>
      </c>
      <c r="G33" s="22">
        <v>1.0738</v>
      </c>
      <c r="H33" s="22">
        <v>99.6426</v>
      </c>
    </row>
    <row r="34" spans="1:8" ht="14.25">
      <c r="A34" s="18" t="s">
        <v>71</v>
      </c>
      <c r="B34" s="19" t="s">
        <v>72</v>
      </c>
      <c r="C34" s="20">
        <v>748900523</v>
      </c>
      <c r="D34" s="21">
        <f>C34/C83</f>
        <v>0.007923593757171657</v>
      </c>
      <c r="E34" s="22">
        <v>0.841</v>
      </c>
      <c r="F34" s="22">
        <v>0.77</v>
      </c>
      <c r="G34" s="22">
        <v>0.8358</v>
      </c>
      <c r="H34" s="22">
        <v>99.8534</v>
      </c>
    </row>
    <row r="35" spans="1:8" ht="14.25">
      <c r="A35" s="18" t="s">
        <v>73</v>
      </c>
      <c r="B35" s="19" t="s">
        <v>74</v>
      </c>
      <c r="C35" s="20">
        <v>2168127180</v>
      </c>
      <c r="D35" s="21">
        <f>C35/C83</f>
        <v>0.02293944050056724</v>
      </c>
      <c r="E35" s="22">
        <v>1.2065</v>
      </c>
      <c r="F35" s="22">
        <v>1.2055</v>
      </c>
      <c r="G35" s="22">
        <v>1.206</v>
      </c>
      <c r="H35" s="22">
        <v>120.4485</v>
      </c>
    </row>
    <row r="36" spans="1:8" ht="14.25">
      <c r="A36" s="18" t="s">
        <v>75</v>
      </c>
      <c r="B36" s="19" t="s">
        <v>76</v>
      </c>
      <c r="C36" s="20">
        <v>3107931065</v>
      </c>
      <c r="D36" s="21">
        <f>C36/C83</f>
        <v>0.032882849494757074</v>
      </c>
      <c r="E36" s="22">
        <v>0.62</v>
      </c>
      <c r="F36" s="22">
        <v>0.54</v>
      </c>
      <c r="G36" s="22">
        <v>0.5861</v>
      </c>
      <c r="H36" s="22">
        <v>100.1636</v>
      </c>
    </row>
    <row r="37" spans="1:8" ht="14.25">
      <c r="A37" s="18" t="s">
        <v>77</v>
      </c>
      <c r="B37" s="19" t="s">
        <v>78</v>
      </c>
      <c r="C37" s="20">
        <v>7371600100</v>
      </c>
      <c r="D37" s="21">
        <f>C37/C83</f>
        <v>0.07799375583120798</v>
      </c>
      <c r="E37" s="22">
        <v>0.855</v>
      </c>
      <c r="F37" s="22">
        <v>0.7525</v>
      </c>
      <c r="G37" s="22">
        <v>0.807</v>
      </c>
      <c r="H37" s="22">
        <v>100.9516</v>
      </c>
    </row>
    <row r="38" spans="1:8" ht="14.25">
      <c r="A38" s="18" t="s">
        <v>79</v>
      </c>
      <c r="B38" s="19" t="s">
        <v>80</v>
      </c>
      <c r="C38" s="20">
        <v>516330440</v>
      </c>
      <c r="D38" s="21">
        <f>C38/C83</f>
        <v>0.0054629320255150824</v>
      </c>
      <c r="E38" s="22">
        <v>0.852</v>
      </c>
      <c r="F38" s="22">
        <v>0.848</v>
      </c>
      <c r="G38" s="22">
        <v>0.85</v>
      </c>
      <c r="H38" s="22">
        <v>103.2661</v>
      </c>
    </row>
    <row r="39" spans="1:8" ht="14.25">
      <c r="A39" s="18" t="s">
        <v>81</v>
      </c>
      <c r="B39" s="19" t="s">
        <v>82</v>
      </c>
      <c r="C39" s="20">
        <v>705565124</v>
      </c>
      <c r="D39" s="21">
        <f>C39/C83</f>
        <v>0.007465092145228005</v>
      </c>
      <c r="E39" s="22">
        <v>1.284</v>
      </c>
      <c r="F39" s="22">
        <v>1.284</v>
      </c>
      <c r="G39" s="22">
        <v>1.284</v>
      </c>
      <c r="H39" s="22">
        <v>128.2846</v>
      </c>
    </row>
    <row r="40" spans="1:8" ht="14.25">
      <c r="A40" s="18" t="s">
        <v>83</v>
      </c>
      <c r="B40" s="19" t="s">
        <v>84</v>
      </c>
      <c r="C40" s="20">
        <v>3704397318</v>
      </c>
      <c r="D40" s="21">
        <f>C40/C83</f>
        <v>0.039193642628806424</v>
      </c>
      <c r="E40" s="22">
        <v>1.071</v>
      </c>
      <c r="F40" s="22">
        <v>1</v>
      </c>
      <c r="G40" s="22">
        <v>1.0477</v>
      </c>
      <c r="H40" s="22">
        <v>102.8773</v>
      </c>
    </row>
    <row r="41" spans="1:8" ht="14.25">
      <c r="A41" s="18" t="s">
        <v>85</v>
      </c>
      <c r="B41" s="19" t="s">
        <v>86</v>
      </c>
      <c r="C41" s="20">
        <v>1251933840</v>
      </c>
      <c r="D41" s="21">
        <f>C41/C83</f>
        <v>0.013245838204623526</v>
      </c>
      <c r="E41" s="22">
        <v>1.0908</v>
      </c>
      <c r="F41" s="22">
        <v>1.09</v>
      </c>
      <c r="G41" s="22">
        <v>1.0903</v>
      </c>
      <c r="H41" s="22">
        <v>104.3278</v>
      </c>
    </row>
    <row r="42" spans="1:8" ht="14.25">
      <c r="A42" s="18" t="s">
        <v>87</v>
      </c>
      <c r="B42" s="19" t="s">
        <v>88</v>
      </c>
      <c r="C42" s="20">
        <v>5515109600</v>
      </c>
      <c r="D42" s="21">
        <f>C42/C83</f>
        <v>0.05835152554256858</v>
      </c>
      <c r="E42" s="22">
        <v>1.16</v>
      </c>
      <c r="F42" s="22">
        <v>1.159</v>
      </c>
      <c r="G42" s="22">
        <v>1.1595</v>
      </c>
      <c r="H42" s="22">
        <v>106.0586</v>
      </c>
    </row>
    <row r="43" spans="1:8" ht="14.25">
      <c r="A43" s="18" t="s">
        <v>89</v>
      </c>
      <c r="B43" s="19" t="s">
        <v>90</v>
      </c>
      <c r="C43" s="20">
        <v>319266711</v>
      </c>
      <c r="D43" s="21">
        <f>C43/C83</f>
        <v>0.003377938244746462</v>
      </c>
      <c r="E43" s="22">
        <v>1.1705</v>
      </c>
      <c r="F43" s="22">
        <v>1.1704</v>
      </c>
      <c r="G43" s="22">
        <v>1.1704</v>
      </c>
      <c r="H43" s="22">
        <v>106.4226</v>
      </c>
    </row>
    <row r="44" spans="1:8" ht="14.25">
      <c r="A44" s="18" t="s">
        <v>91</v>
      </c>
      <c r="B44" s="19" t="s">
        <v>92</v>
      </c>
      <c r="C44" s="20">
        <v>584615810</v>
      </c>
      <c r="D44" s="21">
        <f>C44/C83</f>
        <v>0.006185411867391433</v>
      </c>
      <c r="E44" s="22">
        <v>1.62</v>
      </c>
      <c r="F44" s="22">
        <v>1.61</v>
      </c>
      <c r="G44" s="22">
        <v>1.6183</v>
      </c>
      <c r="H44" s="22">
        <v>97.4361</v>
      </c>
    </row>
    <row r="45" spans="1:8" ht="14.25">
      <c r="A45" s="18" t="s">
        <v>93</v>
      </c>
      <c r="B45" s="19" t="s">
        <v>94</v>
      </c>
      <c r="C45" s="20">
        <v>197290998</v>
      </c>
      <c r="D45" s="21">
        <f>C45/C83</f>
        <v>0.0020873983554408142</v>
      </c>
      <c r="E45" s="22">
        <v>1.44</v>
      </c>
      <c r="F45" s="22">
        <v>1.43</v>
      </c>
      <c r="G45" s="22">
        <v>1.435</v>
      </c>
      <c r="H45" s="22">
        <v>98.6455</v>
      </c>
    </row>
    <row r="46" spans="1:8" ht="14.25">
      <c r="A46" s="18" t="s">
        <v>95</v>
      </c>
      <c r="B46" s="19" t="s">
        <v>96</v>
      </c>
      <c r="C46" s="20">
        <v>487559598</v>
      </c>
      <c r="D46" s="21">
        <f>C46/C83</f>
        <v>0.005158527826214273</v>
      </c>
      <c r="E46" s="22">
        <v>1.44</v>
      </c>
      <c r="F46" s="22">
        <v>1.43</v>
      </c>
      <c r="G46" s="22">
        <v>1.4365</v>
      </c>
      <c r="H46" s="22">
        <v>97.5119</v>
      </c>
    </row>
    <row r="47" spans="1:8" ht="14.25">
      <c r="A47" s="18" t="s">
        <v>97</v>
      </c>
      <c r="B47" s="19" t="s">
        <v>98</v>
      </c>
      <c r="C47" s="20">
        <v>100573234</v>
      </c>
      <c r="D47" s="21">
        <f>C47/C83</f>
        <v>0.001064095196340201</v>
      </c>
      <c r="E47" s="22">
        <v>1.2</v>
      </c>
      <c r="F47" s="22">
        <v>1.2</v>
      </c>
      <c r="G47" s="22">
        <v>1.2</v>
      </c>
      <c r="H47" s="22">
        <v>100.5732</v>
      </c>
    </row>
    <row r="48" spans="1:8" ht="14.25">
      <c r="A48" s="18" t="s">
        <v>99</v>
      </c>
      <c r="B48" s="19" t="s">
        <v>100</v>
      </c>
      <c r="C48" s="20">
        <v>99727812</v>
      </c>
      <c r="D48" s="21">
        <f>C48/C83</f>
        <v>0.001055150376199682</v>
      </c>
      <c r="E48" s="22">
        <v>1.11</v>
      </c>
      <c r="F48" s="22">
        <v>1.11</v>
      </c>
      <c r="G48" s="22">
        <v>1.11</v>
      </c>
      <c r="H48" s="22">
        <v>99.7278</v>
      </c>
    </row>
    <row r="49" spans="1:8" ht="14.25">
      <c r="A49" s="18" t="s">
        <v>101</v>
      </c>
      <c r="B49" s="19" t="s">
        <v>102</v>
      </c>
      <c r="C49" s="20">
        <v>1185436594</v>
      </c>
      <c r="D49" s="21">
        <f>C49/C83</f>
        <v>0.01254227725481403</v>
      </c>
      <c r="E49" s="22">
        <v>1.445</v>
      </c>
      <c r="F49" s="22">
        <v>1.43</v>
      </c>
      <c r="G49" s="22">
        <v>1.4366</v>
      </c>
      <c r="H49" s="22">
        <v>98.7865</v>
      </c>
    </row>
    <row r="50" spans="1:8" ht="14.25">
      <c r="A50" s="18" t="s">
        <v>103</v>
      </c>
      <c r="B50" s="19" t="s">
        <v>104</v>
      </c>
      <c r="C50" s="20">
        <v>49999956</v>
      </c>
      <c r="D50" s="21">
        <f>C50/C83</f>
        <v>0.0005290146381970914</v>
      </c>
      <c r="E50" s="22">
        <v>1.8</v>
      </c>
      <c r="F50" s="22">
        <v>1.8</v>
      </c>
      <c r="G50" s="22">
        <v>1.8</v>
      </c>
      <c r="H50" s="22">
        <v>99.9999</v>
      </c>
    </row>
    <row r="51" spans="1:8" ht="14.25">
      <c r="A51" s="18" t="s">
        <v>105</v>
      </c>
      <c r="B51" s="19" t="s">
        <v>106</v>
      </c>
      <c r="C51" s="20">
        <v>100265598</v>
      </c>
      <c r="D51" s="21">
        <f>C51/C83</f>
        <v>0.0010608403145311769</v>
      </c>
      <c r="E51" s="22">
        <v>0.95</v>
      </c>
      <c r="F51" s="22">
        <v>0.95</v>
      </c>
      <c r="G51" s="22">
        <v>0.95</v>
      </c>
      <c r="H51" s="22">
        <v>100.2656</v>
      </c>
    </row>
    <row r="52" spans="1:8" ht="14.25">
      <c r="A52" s="18" t="s">
        <v>107</v>
      </c>
      <c r="B52" s="19" t="s">
        <v>108</v>
      </c>
      <c r="C52" s="20">
        <v>95422112</v>
      </c>
      <c r="D52" s="21">
        <f>C52/C83</f>
        <v>0.0010095947695570437</v>
      </c>
      <c r="E52" s="22">
        <v>1.58</v>
      </c>
      <c r="F52" s="22">
        <v>1.58</v>
      </c>
      <c r="G52" s="22">
        <v>1.58</v>
      </c>
      <c r="H52" s="22">
        <v>95.4221</v>
      </c>
    </row>
    <row r="53" spans="1:8" ht="14.25">
      <c r="A53" s="18" t="s">
        <v>109</v>
      </c>
      <c r="B53" s="19" t="s">
        <v>110</v>
      </c>
      <c r="C53" s="20">
        <v>94394874</v>
      </c>
      <c r="D53" s="21">
        <f>C53/C83</f>
        <v>0.000998726281214528</v>
      </c>
      <c r="E53" s="22">
        <v>1.59</v>
      </c>
      <c r="F53" s="22">
        <v>1.59</v>
      </c>
      <c r="G53" s="22">
        <v>1.59</v>
      </c>
      <c r="H53" s="22">
        <v>94.3949</v>
      </c>
    </row>
    <row r="54" spans="1:8" ht="14.25">
      <c r="A54" s="18" t="s">
        <v>111</v>
      </c>
      <c r="B54" s="19" t="s">
        <v>112</v>
      </c>
      <c r="C54" s="20">
        <v>699999510</v>
      </c>
      <c r="D54" s="21">
        <f>C54/C83</f>
        <v>0.00740620626787734</v>
      </c>
      <c r="E54" s="22">
        <v>1.6</v>
      </c>
      <c r="F54" s="22">
        <v>1.6</v>
      </c>
      <c r="G54" s="22">
        <v>1.6</v>
      </c>
      <c r="H54" s="22">
        <v>99.9999</v>
      </c>
    </row>
    <row r="55" spans="1:8" ht="14.25">
      <c r="A55" s="18" t="s">
        <v>113</v>
      </c>
      <c r="B55" s="19" t="s">
        <v>114</v>
      </c>
      <c r="C55" s="20">
        <v>1199999064</v>
      </c>
      <c r="D55" s="21">
        <f>C55/C83</f>
        <v>0.01269635258636644</v>
      </c>
      <c r="E55" s="22">
        <v>1.7</v>
      </c>
      <c r="F55" s="22">
        <v>1.7</v>
      </c>
      <c r="G55" s="22">
        <v>1.7</v>
      </c>
      <c r="H55" s="22">
        <v>99.9999</v>
      </c>
    </row>
    <row r="56" spans="1:8" ht="14.25">
      <c r="A56" s="18" t="s">
        <v>115</v>
      </c>
      <c r="B56" s="19" t="s">
        <v>116</v>
      </c>
      <c r="C56" s="20">
        <v>199964334</v>
      </c>
      <c r="D56" s="21">
        <f>C56/C83</f>
        <v>0.0021156830578677377</v>
      </c>
      <c r="E56" s="22">
        <v>1.02</v>
      </c>
      <c r="F56" s="22">
        <v>1</v>
      </c>
      <c r="G56" s="22">
        <v>1.01</v>
      </c>
      <c r="H56" s="22">
        <v>99.9822</v>
      </c>
    </row>
    <row r="57" spans="1:8" ht="14.25">
      <c r="A57" s="18" t="s">
        <v>117</v>
      </c>
      <c r="B57" s="19" t="s">
        <v>118</v>
      </c>
      <c r="C57" s="20">
        <v>99836636</v>
      </c>
      <c r="D57" s="21">
        <f>C57/C83</f>
        <v>0.001056301766992649</v>
      </c>
      <c r="E57" s="22">
        <v>1.13</v>
      </c>
      <c r="F57" s="22">
        <v>1.13</v>
      </c>
      <c r="G57" s="22">
        <v>1.13</v>
      </c>
      <c r="H57" s="22">
        <v>99.8366</v>
      </c>
    </row>
    <row r="58" spans="1:8" ht="14.25">
      <c r="A58" s="18" t="s">
        <v>119</v>
      </c>
      <c r="B58" s="19" t="s">
        <v>120</v>
      </c>
      <c r="C58" s="20">
        <v>99821440</v>
      </c>
      <c r="D58" s="21">
        <f>C58/C83</f>
        <v>0.0010561409887223233</v>
      </c>
      <c r="E58" s="22">
        <v>1.11</v>
      </c>
      <c r="F58" s="22">
        <v>1.11</v>
      </c>
      <c r="G58" s="22">
        <v>1.11</v>
      </c>
      <c r="H58" s="22">
        <v>99.8214</v>
      </c>
    </row>
    <row r="59" spans="1:8" ht="14.25">
      <c r="A59" s="18" t="s">
        <v>121</v>
      </c>
      <c r="B59" s="19" t="s">
        <v>122</v>
      </c>
      <c r="C59" s="20">
        <v>95900758</v>
      </c>
      <c r="D59" s="21">
        <f>C59/C83</f>
        <v>0.0010146589888238465</v>
      </c>
      <c r="E59" s="22">
        <v>1.65</v>
      </c>
      <c r="F59" s="22">
        <v>1.65</v>
      </c>
      <c r="G59" s="22">
        <v>1.65</v>
      </c>
      <c r="H59" s="22">
        <v>95.9008</v>
      </c>
    </row>
    <row r="60" spans="1:8" ht="14.25">
      <c r="A60" s="18" t="s">
        <v>123</v>
      </c>
      <c r="B60" s="19" t="s">
        <v>124</v>
      </c>
      <c r="C60" s="20">
        <v>95154992</v>
      </c>
      <c r="D60" s="21">
        <f>C60/C83</f>
        <v>0.0010067685592668747</v>
      </c>
      <c r="E60" s="22">
        <v>1.82</v>
      </c>
      <c r="F60" s="22">
        <v>1.82</v>
      </c>
      <c r="G60" s="22">
        <v>1.82</v>
      </c>
      <c r="H60" s="22">
        <v>95.155</v>
      </c>
    </row>
    <row r="61" spans="1:8" ht="14.25">
      <c r="A61" s="18" t="s">
        <v>125</v>
      </c>
      <c r="B61" s="19" t="s">
        <v>126</v>
      </c>
      <c r="C61" s="20">
        <v>1943446840</v>
      </c>
      <c r="D61" s="21">
        <f>C61/C83</f>
        <v>0.020562254633141687</v>
      </c>
      <c r="E61" s="22">
        <v>1.61</v>
      </c>
      <c r="F61" s="22">
        <v>1.6</v>
      </c>
      <c r="G61" s="22">
        <v>1.605</v>
      </c>
      <c r="H61" s="22">
        <v>97.1723</v>
      </c>
    </row>
    <row r="62" spans="1:8" ht="14.25">
      <c r="A62" s="18" t="s">
        <v>127</v>
      </c>
      <c r="B62" s="19" t="s">
        <v>128</v>
      </c>
      <c r="C62" s="20">
        <v>96460678</v>
      </c>
      <c r="D62" s="21">
        <f>C62/C83</f>
        <v>0.0010205831115614608</v>
      </c>
      <c r="E62" s="22">
        <v>1.63</v>
      </c>
      <c r="F62" s="22">
        <v>1.63</v>
      </c>
      <c r="G62" s="22">
        <v>1.63</v>
      </c>
      <c r="H62" s="22">
        <v>96.4607</v>
      </c>
    </row>
    <row r="63" spans="1:8" ht="14.25">
      <c r="A63" s="18" t="s">
        <v>129</v>
      </c>
      <c r="B63" s="19" t="s">
        <v>130</v>
      </c>
      <c r="C63" s="20">
        <v>1170967568</v>
      </c>
      <c r="D63" s="21">
        <f>C63/C83</f>
        <v>0.012389190589008678</v>
      </c>
      <c r="E63" s="22">
        <v>1.46</v>
      </c>
      <c r="F63" s="22">
        <v>1.459</v>
      </c>
      <c r="G63" s="22">
        <v>1.4595</v>
      </c>
      <c r="H63" s="22">
        <v>97.5806</v>
      </c>
    </row>
    <row r="64" spans="1:8" ht="14.25">
      <c r="A64" s="18" t="s">
        <v>131</v>
      </c>
      <c r="B64" s="19" t="s">
        <v>132</v>
      </c>
      <c r="C64" s="20">
        <v>576716680</v>
      </c>
      <c r="D64" s="21">
        <f>C64/C83</f>
        <v>0.006101836685864837</v>
      </c>
      <c r="E64" s="22">
        <v>1.7</v>
      </c>
      <c r="F64" s="22">
        <v>1.696</v>
      </c>
      <c r="G64" s="22">
        <v>1.6976</v>
      </c>
      <c r="H64" s="22">
        <v>96.1226</v>
      </c>
    </row>
    <row r="65" spans="1:8" ht="14.25">
      <c r="A65" s="18" t="s">
        <v>133</v>
      </c>
      <c r="B65" s="19" t="s">
        <v>134</v>
      </c>
      <c r="C65" s="20">
        <v>250151240</v>
      </c>
      <c r="D65" s="21">
        <f>C65/C83</f>
        <v>0.002646675683537677</v>
      </c>
      <c r="E65" s="22">
        <v>0.97</v>
      </c>
      <c r="F65" s="22">
        <v>0.97</v>
      </c>
      <c r="G65" s="22">
        <v>0.97</v>
      </c>
      <c r="H65" s="22">
        <v>100.0605</v>
      </c>
    </row>
    <row r="66" spans="1:8" ht="14.25">
      <c r="A66" s="18" t="s">
        <v>135</v>
      </c>
      <c r="B66" s="19" t="s">
        <v>136</v>
      </c>
      <c r="C66" s="20">
        <v>144346548</v>
      </c>
      <c r="D66" s="21">
        <f>C66/C83</f>
        <v>0.0015272300812668531</v>
      </c>
      <c r="E66" s="22">
        <v>1.61</v>
      </c>
      <c r="F66" s="22">
        <v>1.61</v>
      </c>
      <c r="G66" s="22">
        <v>1.61</v>
      </c>
      <c r="H66" s="22">
        <v>96.231</v>
      </c>
    </row>
    <row r="67" spans="1:8" ht="14.25">
      <c r="A67" s="18" t="s">
        <v>137</v>
      </c>
      <c r="B67" s="19" t="s">
        <v>138</v>
      </c>
      <c r="C67" s="20">
        <v>101138098</v>
      </c>
      <c r="D67" s="21">
        <f>C67/C83</f>
        <v>0.001070071628091272</v>
      </c>
      <c r="E67" s="22">
        <v>1.49</v>
      </c>
      <c r="F67" s="22">
        <v>1.49</v>
      </c>
      <c r="G67" s="22">
        <v>1.49</v>
      </c>
      <c r="H67" s="22">
        <v>101.1381</v>
      </c>
    </row>
    <row r="68" spans="1:8" ht="14.25">
      <c r="A68" s="18" t="s">
        <v>139</v>
      </c>
      <c r="B68" s="19" t="s">
        <v>140</v>
      </c>
      <c r="C68" s="20">
        <v>197211388</v>
      </c>
      <c r="D68" s="21">
        <f>C68/C83</f>
        <v>0.002086556057592655</v>
      </c>
      <c r="E68" s="22">
        <v>1.4905</v>
      </c>
      <c r="F68" s="22">
        <v>1.49</v>
      </c>
      <c r="G68" s="22">
        <v>1.4902</v>
      </c>
      <c r="H68" s="22">
        <v>98.6058</v>
      </c>
    </row>
    <row r="69" spans="1:8" ht="14.25">
      <c r="A69" s="18" t="s">
        <v>141</v>
      </c>
      <c r="B69" s="19" t="s">
        <v>142</v>
      </c>
      <c r="C69" s="20">
        <v>97269728</v>
      </c>
      <c r="D69" s="21">
        <f>C69/C83</f>
        <v>0.001029143104954922</v>
      </c>
      <c r="E69" s="22">
        <v>1.495</v>
      </c>
      <c r="F69" s="22">
        <v>1.495</v>
      </c>
      <c r="G69" s="22">
        <v>1.495</v>
      </c>
      <c r="H69" s="22">
        <v>97.2697</v>
      </c>
    </row>
    <row r="70" spans="1:8" ht="14.25">
      <c r="A70" s="18" t="s">
        <v>143</v>
      </c>
      <c r="B70" s="19" t="s">
        <v>144</v>
      </c>
      <c r="C70" s="20">
        <v>99999854</v>
      </c>
      <c r="D70" s="21">
        <f>C70/C83</f>
        <v>0.0010580286627366623</v>
      </c>
      <c r="E70" s="22">
        <v>1.65</v>
      </c>
      <c r="F70" s="22">
        <v>1.65</v>
      </c>
      <c r="G70" s="22">
        <v>1.65</v>
      </c>
      <c r="H70" s="22">
        <v>99.9999</v>
      </c>
    </row>
    <row r="71" spans="1:8" ht="14.25">
      <c r="A71" s="18" t="s">
        <v>145</v>
      </c>
      <c r="B71" s="19" t="s">
        <v>146</v>
      </c>
      <c r="C71" s="20">
        <v>1649997459</v>
      </c>
      <c r="D71" s="21">
        <f>C71/C83</f>
        <v>0.017457471538555057</v>
      </c>
      <c r="E71" s="22">
        <v>1.7</v>
      </c>
      <c r="F71" s="22">
        <v>1.7</v>
      </c>
      <c r="G71" s="22">
        <v>1.7</v>
      </c>
      <c r="H71" s="22">
        <v>99.9998</v>
      </c>
    </row>
    <row r="72" spans="1:8" ht="14.25">
      <c r="A72" s="18" t="s">
        <v>147</v>
      </c>
      <c r="B72" s="19" t="s">
        <v>148</v>
      </c>
      <c r="C72" s="20">
        <v>579107058</v>
      </c>
      <c r="D72" s="21">
        <f>C72/C83</f>
        <v>0.006127127607177334</v>
      </c>
      <c r="E72" s="22">
        <v>1.75</v>
      </c>
      <c r="F72" s="22">
        <v>1.742</v>
      </c>
      <c r="G72" s="22">
        <v>1.746</v>
      </c>
      <c r="H72" s="22">
        <v>96.5178</v>
      </c>
    </row>
    <row r="73" spans="1:8" ht="14.25">
      <c r="A73" s="18" t="s">
        <v>149</v>
      </c>
      <c r="B73" s="19" t="s">
        <v>150</v>
      </c>
      <c r="C73" s="20">
        <v>390401328</v>
      </c>
      <c r="D73" s="21">
        <f>C73/C83</f>
        <v>0.004130563980567983</v>
      </c>
      <c r="E73" s="22">
        <v>1.57</v>
      </c>
      <c r="F73" s="22">
        <v>1.552</v>
      </c>
      <c r="G73" s="22">
        <v>1.561</v>
      </c>
      <c r="H73" s="22">
        <v>97.6003</v>
      </c>
    </row>
    <row r="74" spans="1:8" ht="14.25">
      <c r="A74" s="18" t="s">
        <v>151</v>
      </c>
      <c r="B74" s="19" t="s">
        <v>152</v>
      </c>
      <c r="C74" s="20">
        <v>487235734</v>
      </c>
      <c r="D74" s="21">
        <f>C74/C83</f>
        <v>0.005155101247263183</v>
      </c>
      <c r="E74" s="22">
        <v>1.66</v>
      </c>
      <c r="F74" s="22">
        <v>1.652</v>
      </c>
      <c r="G74" s="22">
        <v>1.6584</v>
      </c>
      <c r="H74" s="22">
        <v>97.4471</v>
      </c>
    </row>
    <row r="75" spans="1:8" ht="14.25">
      <c r="A75" s="18" t="s">
        <v>153</v>
      </c>
      <c r="B75" s="19" t="s">
        <v>154</v>
      </c>
      <c r="C75" s="20">
        <v>499575460</v>
      </c>
      <c r="D75" s="21">
        <f>C75/C83</f>
        <v>0.0052856592758610725</v>
      </c>
      <c r="E75" s="22">
        <v>1.1</v>
      </c>
      <c r="F75" s="22">
        <v>1.1</v>
      </c>
      <c r="G75" s="22">
        <v>1.1</v>
      </c>
      <c r="H75" s="22">
        <v>99.9151</v>
      </c>
    </row>
    <row r="76" spans="1:8" ht="14.25">
      <c r="A76" s="18" t="s">
        <v>155</v>
      </c>
      <c r="B76" s="19" t="s">
        <v>156</v>
      </c>
      <c r="C76" s="20">
        <v>783950016</v>
      </c>
      <c r="D76" s="21">
        <f>C76/C83</f>
        <v>0.008294427980673503</v>
      </c>
      <c r="E76" s="22">
        <v>1.66</v>
      </c>
      <c r="F76" s="22">
        <v>1.652</v>
      </c>
      <c r="G76" s="22">
        <v>1.656</v>
      </c>
      <c r="H76" s="22">
        <v>97.9938</v>
      </c>
    </row>
    <row r="77" spans="1:8" ht="14.25">
      <c r="A77" s="18" t="s">
        <v>157</v>
      </c>
      <c r="B77" s="19" t="s">
        <v>158</v>
      </c>
      <c r="C77" s="20">
        <v>194801770</v>
      </c>
      <c r="D77" s="21">
        <f>C77/C83</f>
        <v>0.0020610615712682427</v>
      </c>
      <c r="E77" s="22">
        <v>1.72</v>
      </c>
      <c r="F77" s="22">
        <v>1.712</v>
      </c>
      <c r="G77" s="22">
        <v>1.716</v>
      </c>
      <c r="H77" s="22">
        <v>97.4009</v>
      </c>
    </row>
    <row r="78" spans="1:8" ht="14.25">
      <c r="A78" s="18" t="s">
        <v>159</v>
      </c>
      <c r="B78" s="19" t="s">
        <v>160</v>
      </c>
      <c r="C78" s="20">
        <v>201867892</v>
      </c>
      <c r="D78" s="21">
        <f>C78/C83</f>
        <v>0.0021358232765242738</v>
      </c>
      <c r="E78" s="22">
        <v>1.29</v>
      </c>
      <c r="F78" s="22">
        <v>1.29</v>
      </c>
      <c r="G78" s="22">
        <v>1.29</v>
      </c>
      <c r="H78" s="22">
        <v>100.9339</v>
      </c>
    </row>
    <row r="79" spans="1:8" ht="14.25">
      <c r="A79" s="18" t="s">
        <v>161</v>
      </c>
      <c r="B79" s="19" t="s">
        <v>162</v>
      </c>
      <c r="C79" s="20">
        <v>299999586</v>
      </c>
      <c r="D79" s="21">
        <f>C79/C83</f>
        <v>0.003174086242137237</v>
      </c>
      <c r="E79" s="22">
        <v>1.6</v>
      </c>
      <c r="F79" s="22">
        <v>1.6</v>
      </c>
      <c r="G79" s="22">
        <v>1.6</v>
      </c>
      <c r="H79" s="22">
        <v>99.9999</v>
      </c>
    </row>
    <row r="80" spans="1:8" ht="14.25">
      <c r="A80" s="18" t="s">
        <v>163</v>
      </c>
      <c r="B80" s="19" t="s">
        <v>164</v>
      </c>
      <c r="C80" s="20">
        <v>2500016842</v>
      </c>
      <c r="D80" s="21">
        <f>C80/C83</f>
        <v>0.026450933379966672</v>
      </c>
      <c r="E80" s="22">
        <v>1.6</v>
      </c>
      <c r="F80" s="22">
        <v>1.5995</v>
      </c>
      <c r="G80" s="22">
        <v>1.5997</v>
      </c>
      <c r="H80" s="22">
        <v>100.0008</v>
      </c>
    </row>
    <row r="81" spans="1:8" ht="14.25">
      <c r="A81" s="18" t="s">
        <v>165</v>
      </c>
      <c r="B81" s="19" t="s">
        <v>166</v>
      </c>
      <c r="C81" s="20">
        <v>96264220</v>
      </c>
      <c r="D81" s="21">
        <f>C81/C83</f>
        <v>0.0010185045265764874</v>
      </c>
      <c r="E81" s="22">
        <v>1.6</v>
      </c>
      <c r="F81" s="22">
        <v>1.6</v>
      </c>
      <c r="G81" s="22">
        <v>1.6</v>
      </c>
      <c r="H81" s="22">
        <v>96.2642</v>
      </c>
    </row>
    <row r="82" spans="1:8" ht="14.25">
      <c r="A82" s="18" t="s">
        <v>167</v>
      </c>
      <c r="B82" s="19" t="s">
        <v>168</v>
      </c>
      <c r="C82" s="20">
        <v>101049120</v>
      </c>
      <c r="D82" s="21">
        <f>C82/C83</f>
        <v>0.0010691302139732776</v>
      </c>
      <c r="E82" s="22">
        <v>1.53</v>
      </c>
      <c r="F82" s="22">
        <v>1.53</v>
      </c>
      <c r="G82" s="22">
        <v>1.53</v>
      </c>
      <c r="H82" s="22">
        <v>101.0491</v>
      </c>
    </row>
    <row r="83" spans="1:8" ht="14.25">
      <c r="A83" s="24" t="s">
        <v>169</v>
      </c>
      <c r="B83" s="24"/>
      <c r="C83" s="25">
        <f>SUM(C5:C82)</f>
        <v>94515259862</v>
      </c>
      <c r="D83" s="26">
        <f>SUM(D5:D82)</f>
        <v>1</v>
      </c>
      <c r="E83" s="27"/>
      <c r="F83" s="27"/>
      <c r="G83" s="27"/>
      <c r="H83" s="27"/>
    </row>
    <row r="84" spans="1:4" ht="14.25">
      <c r="A84" s="28"/>
      <c r="B84" s="28"/>
      <c r="C84" s="28"/>
      <c r="D84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Time：111/08/01  19:38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2022-08-01T11:46:00Z</dcterms:created>
  <dcterms:modified xsi:type="dcterms:W3CDTF">2022-08-01T11:46:01Z</dcterms:modified>
  <cp:category/>
  <cp:version/>
  <cp:contentType/>
  <cp:contentStatus/>
</cp:coreProperties>
</file>