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'BDdys01a'!$A$2:$P$19</definedName>
    <definedName name="_xlnm.Print_Titles" localSheetId="0">'BDdys01a'!$2:$4</definedName>
  </definedNames>
  <calcPr fullCalcOnLoad="1"/>
</workbook>
</file>

<file path=xl/sharedStrings.xml><?xml version="1.0" encoding="utf-8"?>
<sst xmlns="http://schemas.openxmlformats.org/spreadsheetml/2006/main" count="54" uniqueCount="47">
  <si>
    <t>日期 Date：112/05/15</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</si>
  <si>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</si>
  <si>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</si>
  <si>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</si>
  <si>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</si>
  <si>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</si>
  <si>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</si>
  <si>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</si>
  <si>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</si>
  <si>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</si>
  <si>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</si>
  <si>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</si>
  <si>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</si>
  <si>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</si>
  <si>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</si>
  <si>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</si>
  <si>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</si>
  <si>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</si>
  <si>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</si>
  <si>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</si>
  <si>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</si>
  <si>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</si>
  <si>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A12101</t>
  </si>
  <si>
    <t>112央債甲1</t>
  </si>
  <si>
    <t>A12102</t>
  </si>
  <si>
    <t>112央債甲2</t>
  </si>
  <si>
    <t>-</t>
  </si>
  <si>
    <t>A12106</t>
  </si>
  <si>
    <t>112央債甲6</t>
  </si>
  <si>
    <t>A93106</t>
  </si>
  <si>
    <t>93央債甲六</t>
  </si>
  <si>
    <t>B718AA</t>
  </si>
  <si>
    <t>P12中油1B</t>
  </si>
  <si>
    <t>B903YY</t>
  </si>
  <si>
    <t>P12台電2C</t>
  </si>
  <si>
    <t>B97865</t>
  </si>
  <si>
    <t>P11富邦金4</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</si>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</sst>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15\WebBD2023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4.52</v>
      </c>
      <c r="D5" s="26">
        <v>4.67</v>
      </c>
      <c r="E5" s="27">
        <v>99.6815</v>
      </c>
      <c r="F5" s="27">
        <v>99.6996</v>
      </c>
      <c r="G5" s="27">
        <v>99.6906</v>
      </c>
      <c r="H5" s="28">
        <v>-0.0379</v>
      </c>
      <c r="I5" s="29">
        <v>99.6815</v>
      </c>
      <c r="J5" s="27">
        <v>1.07</v>
      </c>
      <c r="K5" s="27">
        <v>1.066</v>
      </c>
      <c r="L5" s="27">
        <v>1.068</v>
      </c>
      <c r="M5" s="28">
        <v>0.0084</v>
      </c>
      <c r="N5" s="29">
        <v>1.07</v>
      </c>
      <c r="O5" s="30">
        <v>99690581</v>
      </c>
      <c r="P5" s="31">
        <v>1</v>
      </c>
    </row>
    <row r="6" spans="1:16" ht="14.25">
      <c r="A6" s="24" t="s">
        <v>24</v>
      </c>
      <c r="B6" s="25" t="s">
        <v>25</v>
      </c>
      <c r="C6" s="26">
        <v>9.16</v>
      </c>
      <c r="D6" s="26">
        <v>9.76</v>
      </c>
      <c r="E6" s="27">
        <v>99.6686</v>
      </c>
      <c r="F6" s="27">
        <v>99.6777</v>
      </c>
      <c r="G6" s="27">
        <v>99.6731</v>
      </c>
      <c r="H6" s="28">
        <v>-0.1063</v>
      </c>
      <c r="I6" s="29" t="s">
        <v>26</v>
      </c>
      <c r="J6" s="27">
        <v>1.161</v>
      </c>
      <c r="K6" s="27">
        <v>1.16</v>
      </c>
      <c r="L6" s="27">
        <v>1.1605</v>
      </c>
      <c r="M6" s="28">
        <v>0.0116</v>
      </c>
      <c r="N6" s="29">
        <v>0</v>
      </c>
      <c r="O6" s="30">
        <v>99673129</v>
      </c>
      <c r="P6" s="31">
        <v>1</v>
      </c>
    </row>
    <row r="7" spans="1:16" s="33" customFormat="1" ht="14.25">
      <c r="A7" s="24" t="s">
        <v>27</v>
      </c>
      <c r="B7" s="25" t="s">
        <v>28</v>
      </c>
      <c r="C7" s="26">
        <v>4.85</v>
      </c>
      <c r="D7" s="26">
        <v>5</v>
      </c>
      <c r="E7" s="27">
        <v>99.6489</v>
      </c>
      <c r="F7" s="27">
        <v>99.6489</v>
      </c>
      <c r="G7" s="27">
        <v>99.6489</v>
      </c>
      <c r="H7" s="28">
        <v>-0.0256</v>
      </c>
      <c r="I7" s="29" t="s">
        <v>26</v>
      </c>
      <c r="J7" s="27">
        <v>1.0725</v>
      </c>
      <c r="K7" s="27">
        <v>1.0725</v>
      </c>
      <c r="L7" s="27">
        <v>1.0725</v>
      </c>
      <c r="M7" s="28">
        <v>0.0053</v>
      </c>
      <c r="N7" s="29">
        <v>0</v>
      </c>
      <c r="O7" s="30">
        <v>50000000</v>
      </c>
      <c r="P7" s="31">
        <v>0.5</v>
      </c>
    </row>
    <row r="8" spans="1:16" ht="14.25">
      <c r="A8" s="24" t="s">
        <v>29</v>
      </c>
      <c r="B8" s="25" t="s">
        <v>30</v>
      </c>
      <c r="C8" s="26">
        <v>9.05</v>
      </c>
      <c r="D8" s="26">
        <v>11.03</v>
      </c>
      <c r="E8" s="27">
        <v>127.8917</v>
      </c>
      <c r="F8" s="27">
        <v>127.8917</v>
      </c>
      <c r="G8" s="27">
        <v>127.8917</v>
      </c>
      <c r="H8" s="28">
        <v>0.0531</v>
      </c>
      <c r="I8" s="29" t="s">
        <v>26</v>
      </c>
      <c r="J8" s="27">
        <v>1.165</v>
      </c>
      <c r="K8" s="27">
        <v>1.165</v>
      </c>
      <c r="L8" s="27">
        <v>1.165</v>
      </c>
      <c r="M8" s="28">
        <v>-0.005</v>
      </c>
      <c r="N8" s="29">
        <v>0</v>
      </c>
      <c r="O8" s="30">
        <v>255783416</v>
      </c>
      <c r="P8" s="31">
        <v>2</v>
      </c>
    </row>
    <row r="9" spans="1:16" ht="14.25">
      <c r="A9" s="24" t="s">
        <v>31</v>
      </c>
      <c r="B9" s="25" t="s">
        <v>32</v>
      </c>
      <c r="C9" s="26">
        <v>6.12</v>
      </c>
      <c r="D9" s="26">
        <v>7</v>
      </c>
      <c r="E9" s="27">
        <v>99.9999</v>
      </c>
      <c r="F9" s="27">
        <v>99.9999</v>
      </c>
      <c r="G9" s="27">
        <v>99.9999</v>
      </c>
      <c r="H9" s="28">
        <v>99.9999</v>
      </c>
      <c r="I9" s="29" t="s">
        <v>26</v>
      </c>
      <c r="J9" s="27">
        <v>1.6</v>
      </c>
      <c r="K9" s="27">
        <v>1.6</v>
      </c>
      <c r="L9" s="27">
        <v>1.6</v>
      </c>
      <c r="M9" s="28">
        <v>0</v>
      </c>
      <c r="N9" s="29">
        <v>0</v>
      </c>
      <c r="O9" s="30">
        <v>399999728</v>
      </c>
      <c r="P9" s="31">
        <v>4</v>
      </c>
    </row>
    <row r="10" spans="1:16" ht="14.25">
      <c r="A10" s="24" t="s">
        <v>33</v>
      </c>
      <c r="B10" s="25" t="s">
        <v>34</v>
      </c>
      <c r="C10" s="26">
        <v>6.5</v>
      </c>
      <c r="D10" s="26">
        <v>6.93</v>
      </c>
      <c r="E10" s="27">
        <v>100.0512</v>
      </c>
      <c r="F10" s="27">
        <v>100.0512</v>
      </c>
      <c r="G10" s="27">
        <v>100.0512</v>
      </c>
      <c r="H10" s="28">
        <v>0.052</v>
      </c>
      <c r="I10" s="29" t="s">
        <v>26</v>
      </c>
      <c r="J10" s="27">
        <v>1.592</v>
      </c>
      <c r="K10" s="27">
        <v>1.592</v>
      </c>
      <c r="L10" s="27">
        <v>1.592</v>
      </c>
      <c r="M10" s="28">
        <v>-0.008</v>
      </c>
      <c r="N10" s="29">
        <v>0</v>
      </c>
      <c r="O10" s="30">
        <v>300153636</v>
      </c>
      <c r="P10" s="31">
        <v>3</v>
      </c>
    </row>
    <row r="11" spans="1:16" ht="14.25">
      <c r="A11" s="24" t="s">
        <v>35</v>
      </c>
      <c r="B11" s="25" t="s">
        <v>36</v>
      </c>
      <c r="C11" s="26">
        <v>3.14</v>
      </c>
      <c r="D11" s="26">
        <v>3.29</v>
      </c>
      <c r="E11" s="27">
        <v>100.3698</v>
      </c>
      <c r="F11" s="27">
        <v>100.3794</v>
      </c>
      <c r="G11" s="27">
        <v>100.3746</v>
      </c>
      <c r="H11" s="28">
        <v>0.3774</v>
      </c>
      <c r="I11" s="29" t="s">
        <v>26</v>
      </c>
      <c r="J11" s="27">
        <v>1.533</v>
      </c>
      <c r="K11" s="27">
        <v>1.53</v>
      </c>
      <c r="L11" s="27">
        <v>1.5315</v>
      </c>
      <c r="M11" s="28">
        <v>-0.1185</v>
      </c>
      <c r="N11" s="29">
        <v>0</v>
      </c>
      <c r="O11" s="30">
        <v>200749126</v>
      </c>
      <c r="P11" s="31">
        <v>2</v>
      </c>
    </row>
    <row r="12" spans="1:16" ht="14.25">
      <c r="A12" s="34" t="s">
        <v>37</v>
      </c>
      <c r="B12" s="35"/>
      <c r="C12" s="36"/>
      <c r="D12" s="36"/>
      <c r="E12" s="37"/>
      <c r="F12" s="37"/>
      <c r="G12" s="38"/>
      <c r="H12" s="37"/>
      <c r="I12" s="38"/>
      <c r="J12" s="39"/>
      <c r="K12" s="39"/>
      <c r="L12" s="39"/>
      <c r="M12" s="39"/>
      <c r="N12" s="39"/>
      <c r="O12" s="40">
        <f>SUM(O5:O11)</f>
        <v>1406049616</v>
      </c>
      <c r="P12" s="41">
        <f>SUM(P5:P11)</f>
        <v>13.5</v>
      </c>
    </row>
    <row r="13" spans="1:16" ht="14.25">
      <c r="A13" s="42" t="s">
        <v>38</v>
      </c>
      <c r="B13" s="42"/>
      <c r="C13" s="43" t="s">
        <v>39</v>
      </c>
      <c r="D13" s="44"/>
      <c r="E13" s="44"/>
      <c r="F13" s="44"/>
      <c r="G13" s="44"/>
      <c r="H13" s="44"/>
      <c r="I13" s="44"/>
      <c r="J13" s="44"/>
      <c r="K13" s="44"/>
      <c r="L13" s="44"/>
      <c r="M13" s="44"/>
      <c r="N13" s="44"/>
      <c r="O13" s="44"/>
      <c r="P13" s="44"/>
    </row>
    <row r="14" spans="1:16" ht="14.25">
      <c r="A14" s="45"/>
      <c r="B14" s="46"/>
      <c r="C14" s="47" t="s">
        <v>40</v>
      </c>
      <c r="D14" s="46"/>
      <c r="E14" s="46"/>
      <c r="F14" s="46"/>
      <c r="G14" s="46"/>
      <c r="H14" s="46"/>
      <c r="I14" s="46"/>
      <c r="J14" s="46"/>
      <c r="K14" s="46"/>
      <c r="L14" s="46"/>
      <c r="M14" s="46"/>
      <c r="N14" s="46"/>
      <c r="O14" s="46"/>
      <c r="P14" s="46"/>
    </row>
    <row r="15" spans="2:3" ht="14.25">
      <c r="B15" s="48"/>
      <c r="C15" s="47" t="s">
        <v>41</v>
      </c>
    </row>
    <row r="16" spans="2:3" ht="14.25">
      <c r="B16" s="49"/>
      <c r="C16" s="47" t="s">
        <v>42</v>
      </c>
    </row>
    <row r="17" ht="14.25">
      <c r="C17" s="47" t="s">
        <v>43</v>
      </c>
    </row>
    <row r="18" ht="14.25">
      <c r="C18" s="50" t="s">
        <v>44</v>
      </c>
    </row>
    <row r="19" ht="14.25">
      <c r="C19" s="50" t="s">
        <v>45</v>
      </c>
    </row>
  </sheetData>
  <sheetProtection/>
  <mergeCells count="5">
    <mergeCell ref="A1:P1"/>
    <mergeCell ref="A3:B3"/>
    <mergeCell ref="E3:I3"/>
    <mergeCell ref="J3:N3"/>
    <mergeCell ref="A13:B1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System)&amp;R&amp;"新細明體,標準"&amp;8製表時間：112/05/15  16:24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2023-05-15T08:27:54Z</dcterms:created>
  <dcterms:modified xsi:type="dcterms:W3CDTF">2023-05-15T08:27:56Z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