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75" activeTab="0"/>
  </bookViews>
  <sheets>
    <sheet name="BDmcs006" sheetId="1" r:id="rId1"/>
  </sheets>
  <externalReferences>
    <externalReference r:id="rId4"/>
  </externalReferences>
  <definedNames>
    <definedName name="_xlnm.Print_Area" localSheetId="0">'BDmcs006'!$A$2:$J$98</definedName>
    <definedName name="_xlnm.Print_Titles" localSheetId="0">'BDmcs006'!$2:$4</definedName>
  </definedNames>
  <calcPr fullCalcOnLoad="1"/>
</workbook>
</file>

<file path=xl/sharedStrings.xml><?xml version="1.0" encoding="utf-8"?>
<sst xmlns="http://schemas.openxmlformats.org/spreadsheetml/2006/main" count="287" uniqueCount="153">
  <si>
    <t>月份 Month：2023/02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</si>
  <si>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</si>
  <si>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</si>
  <si>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</si>
  <si>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</si>
  <si>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</si>
  <si>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</si>
  <si>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</si>
  <si>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</si>
  <si>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</si>
  <si>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</si>
  <si>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</si>
  <si>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</si>
  <si>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</si>
  <si>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</si>
  <si>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</si>
  <si>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AUD</t>
  </si>
  <si>
    <t>9A0</t>
  </si>
  <si>
    <t>永豐金證券</t>
  </si>
  <si>
    <t>AUD 合計 Total</t>
  </si>
  <si>
    <t>CNY</t>
  </si>
  <si>
    <t>313</t>
  </si>
  <si>
    <t>大慶票券</t>
  </si>
  <si>
    <t>585</t>
  </si>
  <si>
    <t>統一證券</t>
  </si>
  <si>
    <t>592</t>
  </si>
  <si>
    <t>元富證券</t>
  </si>
  <si>
    <t>845</t>
  </si>
  <si>
    <t>康和證券</t>
  </si>
  <si>
    <t>CNY 合計 Total</t>
  </si>
  <si>
    <t>NZD</t>
  </si>
  <si>
    <t>NZD 合計 Total</t>
  </si>
  <si>
    <t>TWD</t>
  </si>
  <si>
    <t>054</t>
  </si>
  <si>
    <t>王道商業銀行</t>
  </si>
  <si>
    <t>055</t>
  </si>
  <si>
    <t>德意志銀行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</si>
  <si>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</si>
  <si>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</si>
  <si>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</si>
  <si>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</si>
  <si>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</si>
  <si>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</si>
  <si>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</si>
  <si>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</si>
  <si>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</si>
  <si>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</si>
  <si>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068</t>
  </si>
  <si>
    <t>玉山銀行</t>
  </si>
  <si>
    <t>071</t>
  </si>
  <si>
    <t>兆豐國際商業銀行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</si>
  <si>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</si>
  <si>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</si>
  <si>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</si>
  <si>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</si>
  <si>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</si>
  <si>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</si>
  <si>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</si>
  <si>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</si>
  <si>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080</t>
  </si>
  <si>
    <t>匯豐(台灣)銀</t>
  </si>
  <si>
    <t>081</t>
  </si>
  <si>
    <t>農業金庫</t>
  </si>
  <si>
    <t>082</t>
  </si>
  <si>
    <t>瑞士銀行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</si>
  <si>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</si>
  <si>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</si>
  <si>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</si>
  <si>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</si>
  <si>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</si>
  <si>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</si>
  <si>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</si>
  <si>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</si>
  <si>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</si>
  <si>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</si>
  <si>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092</t>
  </si>
  <si>
    <t>合作金庫銀</t>
  </si>
  <si>
    <t>093</t>
  </si>
  <si>
    <t>星展台灣商業銀行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</si>
  <si>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</si>
  <si>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</si>
  <si>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</si>
  <si>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</si>
  <si>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</si>
  <si>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</si>
  <si>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</si>
  <si>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</si>
  <si>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</si>
  <si>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</si>
  <si>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</si>
  <si>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</si>
  <si>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</si>
  <si>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</si>
  <si>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</si>
  <si>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</si>
  <si>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218</t>
  </si>
  <si>
    <t>亞東證券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</si>
  <si>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</si>
  <si>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</si>
  <si>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</si>
  <si>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</si>
  <si>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</si>
  <si>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</si>
  <si>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</si>
  <si>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</si>
  <si>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</si>
  <si>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</si>
  <si>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</si>
  <si>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</si>
  <si>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</si>
  <si>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</si>
  <si>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</si>
  <si>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</si>
  <si>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</si>
  <si>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</si>
  <si>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</si>
  <si>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</si>
  <si>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</si>
  <si>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</si>
  <si>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</si>
  <si>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</si>
  <si>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</si>
  <si>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</si>
  <si>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</si>
  <si>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</si>
  <si>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</si>
  <si>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</si>
  <si>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</si>
  <si>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</si>
  <si>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779</t>
  </si>
  <si>
    <t>國票證券</t>
  </si>
  <si>
    <t>815</t>
  </si>
  <si>
    <t>台新證券</t>
  </si>
  <si>
    <t>858</t>
  </si>
  <si>
    <t>聯邦銀行</t>
  </si>
  <si>
    <t>888</t>
  </si>
  <si>
    <t>國泰綜合證</t>
  </si>
  <si>
    <t>910</t>
  </si>
  <si>
    <t>群益金鼎證</t>
  </si>
  <si>
    <t>920</t>
  </si>
  <si>
    <t>凱基證券</t>
  </si>
  <si>
    <t>930</t>
  </si>
  <si>
    <t>華南永昌證</t>
  </si>
  <si>
    <t>960</t>
  </si>
  <si>
    <t>富邦證券</t>
  </si>
  <si>
    <t>980</t>
  </si>
  <si>
    <t>元大證券公司</t>
  </si>
  <si>
    <t>TWD 合計 Total</t>
  </si>
  <si>
    <t>USD</t>
  </si>
  <si>
    <t>USD 合計 Total</t>
  </si>
  <si>
    <t>ZAR</t>
  </si>
  <si>
    <t>ZAR 合計 Total</t>
  </si>
  <si>
    <t>處所營業金額累計月報表－細目
Monthly Accumulated Statistics of Bonds Trading During the Year－By Securities Firm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</si>
</sst>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vertical="center" wrapText="1"/>
    </xf>
    <xf numFmtId="176" fontId="21" fillId="0" borderId="11" xfId="33" applyNumberFormat="1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176" fontId="21" fillId="0" borderId="11" xfId="33" applyNumberFormat="1" applyFont="1" applyBorder="1" applyAlignment="1">
      <alignment horizontal="right" vertical="center" wrapText="1"/>
    </xf>
    <xf numFmtId="176" fontId="21" fillId="0" borderId="12" xfId="33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" fontId="44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49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4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3" fontId="44" fillId="0" borderId="0" xfId="0" applyNumberFormat="1" applyFont="1" applyAlignment="1">
      <alignment horizontal="right" vertical="center"/>
    </xf>
    <xf numFmtId="3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176" fontId="21" fillId="0" borderId="0" xfId="33" applyNumberFormat="1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302\WebBD2023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6"/>
  <dimension ref="A1:L9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00390625" defaultRowHeight="16.5" outlineLevelRow="2"/>
  <cols>
    <col min="1" max="1" width="6.625" style="1" customWidth="1"/>
    <col min="2" max="2" width="6.625" style="28" customWidth="1"/>
    <col min="3" max="3" width="12.625" style="28" customWidth="1"/>
    <col min="4" max="10" width="15.625" style="29" customWidth="1"/>
    <col min="11" max="16384" width="9.00390625" style="1" customWidth="1"/>
  </cols>
  <sheetData>
    <row r="1" spans="1:10" ht="39.75" customHeight="1">
      <c r="A1" s="30" t="s">
        <v>152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0</v>
      </c>
      <c r="E5" s="19">
        <v>35000000</v>
      </c>
      <c r="F5" s="19">
        <v>0</v>
      </c>
      <c r="G5" s="19">
        <v>0</v>
      </c>
      <c r="H5" s="19">
        <v>0</v>
      </c>
      <c r="I5" s="19">
        <v>0</v>
      </c>
      <c r="J5" s="19">
        <v>35000000</v>
      </c>
    </row>
    <row r="6" spans="1:10" s="25" customFormat="1" ht="49.5" customHeight="1" outlineLevel="1">
      <c r="A6" s="21" t="s">
        <v>19</v>
      </c>
      <c r="B6" s="22"/>
      <c r="C6" s="23"/>
      <c r="D6" s="24">
        <f>SUBTOTAL(9,D5:D5)</f>
        <v>0</v>
      </c>
      <c r="E6" s="24">
        <f>SUBTOTAL(9,E5:E5)</f>
        <v>35000000</v>
      </c>
      <c r="F6" s="24">
        <f>SUBTOTAL(9,F5:F5)</f>
        <v>0</v>
      </c>
      <c r="G6" s="24">
        <f>SUBTOTAL(9,G5:G5)</f>
        <v>0</v>
      </c>
      <c r="H6" s="24">
        <f>SUBTOTAL(9,H5:H5)</f>
        <v>0</v>
      </c>
      <c r="I6" s="24">
        <f>SUBTOTAL(9,I5:I5)</f>
        <v>0</v>
      </c>
      <c r="J6" s="24">
        <f>SUBTOTAL(9,J5:J5)</f>
        <v>35000000</v>
      </c>
    </row>
    <row r="7" spans="1:10" ht="14.25" outlineLevel="2">
      <c r="A7" s="17" t="s">
        <v>20</v>
      </c>
      <c r="B7" s="17" t="s">
        <v>21</v>
      </c>
      <c r="C7" s="18" t="s">
        <v>22</v>
      </c>
      <c r="D7" s="19">
        <v>0</v>
      </c>
      <c r="E7" s="19">
        <v>0</v>
      </c>
      <c r="F7" s="19">
        <v>0</v>
      </c>
      <c r="G7" s="19">
        <v>18665946.27</v>
      </c>
      <c r="H7" s="19">
        <v>19251838.18</v>
      </c>
      <c r="I7" s="19">
        <v>0</v>
      </c>
      <c r="J7" s="19">
        <v>37917784.45</v>
      </c>
    </row>
    <row r="8" spans="1:10" ht="14.25" outlineLevel="2">
      <c r="A8" s="17" t="s">
        <v>20</v>
      </c>
      <c r="B8" s="17" t="s">
        <v>23</v>
      </c>
      <c r="C8" s="18" t="s">
        <v>24</v>
      </c>
      <c r="D8" s="19">
        <v>0</v>
      </c>
      <c r="E8" s="19">
        <v>0</v>
      </c>
      <c r="F8" s="19">
        <v>0</v>
      </c>
      <c r="G8" s="19">
        <v>26179089</v>
      </c>
      <c r="H8" s="19">
        <v>26094132</v>
      </c>
      <c r="I8" s="19">
        <v>0</v>
      </c>
      <c r="J8" s="19">
        <v>52273221</v>
      </c>
    </row>
    <row r="9" spans="1:10" ht="14.25" outlineLevel="2">
      <c r="A9" s="17" t="s">
        <v>20</v>
      </c>
      <c r="B9" s="17" t="s">
        <v>25</v>
      </c>
      <c r="C9" s="18" t="s">
        <v>26</v>
      </c>
      <c r="D9" s="19">
        <v>0</v>
      </c>
      <c r="E9" s="19">
        <v>0</v>
      </c>
      <c r="F9" s="19">
        <v>0</v>
      </c>
      <c r="G9" s="19">
        <v>74972849.2</v>
      </c>
      <c r="H9" s="19">
        <v>74848565.94</v>
      </c>
      <c r="I9" s="19">
        <v>0</v>
      </c>
      <c r="J9" s="19">
        <v>149821415.14</v>
      </c>
    </row>
    <row r="10" spans="1:10" ht="14.25" outlineLevel="2">
      <c r="A10" s="17" t="s">
        <v>20</v>
      </c>
      <c r="B10" s="17" t="s">
        <v>27</v>
      </c>
      <c r="C10" s="18" t="s">
        <v>28</v>
      </c>
      <c r="D10" s="19">
        <v>0</v>
      </c>
      <c r="E10" s="19">
        <v>0</v>
      </c>
      <c r="F10" s="19">
        <v>0</v>
      </c>
      <c r="G10" s="19">
        <v>17951278.8</v>
      </c>
      <c r="H10" s="19">
        <v>36380313.87</v>
      </c>
      <c r="I10" s="19">
        <v>0</v>
      </c>
      <c r="J10" s="19">
        <v>54331592.67</v>
      </c>
    </row>
    <row r="11" spans="1:10" ht="14.25" outlineLevel="2">
      <c r="A11" s="17" t="s">
        <v>20</v>
      </c>
      <c r="B11" s="17" t="s">
        <v>17</v>
      </c>
      <c r="C11" s="18" t="s">
        <v>18</v>
      </c>
      <c r="D11" s="19">
        <v>0</v>
      </c>
      <c r="E11" s="19">
        <v>0</v>
      </c>
      <c r="F11" s="19">
        <v>0</v>
      </c>
      <c r="G11" s="19">
        <v>318500515.37</v>
      </c>
      <c r="H11" s="19">
        <v>321955704.84</v>
      </c>
      <c r="I11" s="19">
        <v>0</v>
      </c>
      <c r="J11" s="19">
        <v>640456220.21</v>
      </c>
    </row>
    <row r="12" spans="1:10" s="25" customFormat="1" ht="49.5" customHeight="1" outlineLevel="1">
      <c r="A12" s="21" t="s">
        <v>29</v>
      </c>
      <c r="B12" s="22"/>
      <c r="C12" s="23"/>
      <c r="D12" s="24">
        <f>SUBTOTAL(9,D7:D11)</f>
        <v>0</v>
      </c>
      <c r="E12" s="24">
        <f>SUBTOTAL(9,E7:E11)</f>
        <v>0</v>
      </c>
      <c r="F12" s="24">
        <f>SUBTOTAL(9,F7:F11)</f>
        <v>0</v>
      </c>
      <c r="G12" s="24">
        <f>SUBTOTAL(9,G7:G11)</f>
        <v>456269678.64</v>
      </c>
      <c r="H12" s="24">
        <f>SUBTOTAL(9,H7:H11)</f>
        <v>478530554.83</v>
      </c>
      <c r="I12" s="24">
        <f>SUBTOTAL(9,I7:I11)</f>
        <v>0</v>
      </c>
      <c r="J12" s="24">
        <f>SUBTOTAL(9,J7:J11)</f>
        <v>934800233.47</v>
      </c>
    </row>
    <row r="13" spans="1:10" ht="14.25" outlineLevel="2">
      <c r="A13" s="17" t="s">
        <v>30</v>
      </c>
      <c r="B13" s="17" t="s">
        <v>17</v>
      </c>
      <c r="C13" s="18" t="s">
        <v>18</v>
      </c>
      <c r="D13" s="19">
        <v>121222</v>
      </c>
      <c r="E13" s="19">
        <v>121472</v>
      </c>
      <c r="F13" s="19">
        <v>0</v>
      </c>
      <c r="G13" s="19">
        <v>0</v>
      </c>
      <c r="H13" s="19">
        <v>0</v>
      </c>
      <c r="I13" s="19">
        <v>0</v>
      </c>
      <c r="J13" s="19">
        <v>242694</v>
      </c>
    </row>
    <row r="14" spans="1:10" s="25" customFormat="1" ht="49.5" customHeight="1" outlineLevel="1">
      <c r="A14" s="21" t="s">
        <v>31</v>
      </c>
      <c r="B14" s="22"/>
      <c r="C14" s="23"/>
      <c r="D14" s="24">
        <f>SUBTOTAL(9,D13:D13)</f>
        <v>121222</v>
      </c>
      <c r="E14" s="24">
        <f>SUBTOTAL(9,E13:E13)</f>
        <v>121472</v>
      </c>
      <c r="F14" s="24">
        <f>SUBTOTAL(9,F13:F13)</f>
        <v>0</v>
      </c>
      <c r="G14" s="24">
        <f>SUBTOTAL(9,G13:G13)</f>
        <v>0</v>
      </c>
      <c r="H14" s="24">
        <f>SUBTOTAL(9,H13:H13)</f>
        <v>0</v>
      </c>
      <c r="I14" s="24">
        <f>SUBTOTAL(9,I13:I13)</f>
        <v>0</v>
      </c>
      <c r="J14" s="24">
        <f>SUBTOTAL(9,J13:J13)</f>
        <v>242694</v>
      </c>
    </row>
    <row r="15" spans="1:10" ht="14.25" outlineLevel="2">
      <c r="A15" s="17" t="s">
        <v>32</v>
      </c>
      <c r="B15" s="17" t="s">
        <v>33</v>
      </c>
      <c r="C15" s="18" t="s">
        <v>34</v>
      </c>
      <c r="D15" s="26">
        <v>0</v>
      </c>
      <c r="E15" s="26">
        <v>0</v>
      </c>
      <c r="F15" s="26">
        <v>0</v>
      </c>
      <c r="G15" s="26">
        <v>9124133137</v>
      </c>
      <c r="H15" s="26">
        <v>7525307164</v>
      </c>
      <c r="I15" s="26">
        <v>0</v>
      </c>
      <c r="J15" s="26">
        <v>16649440301</v>
      </c>
    </row>
    <row r="16" spans="1:10" ht="14.25" outlineLevel="2">
      <c r="A16" s="17" t="s">
        <v>32</v>
      </c>
      <c r="B16" s="17" t="s">
        <v>35</v>
      </c>
      <c r="C16" s="18" t="s">
        <v>36</v>
      </c>
      <c r="D16" s="26">
        <v>0</v>
      </c>
      <c r="E16" s="26">
        <v>599241151</v>
      </c>
      <c r="F16" s="26">
        <v>1800263121</v>
      </c>
      <c r="G16" s="26">
        <v>0</v>
      </c>
      <c r="H16" s="26">
        <v>0</v>
      </c>
      <c r="I16" s="26">
        <v>1500227860</v>
      </c>
      <c r="J16" s="26">
        <v>3899732132</v>
      </c>
    </row>
    <row r="17" spans="1:10" ht="14.25" outlineLevel="2">
      <c r="A17" s="17" t="s">
        <v>32</v>
      </c>
      <c r="B17" s="17" t="s">
        <v>37</v>
      </c>
      <c r="C17" s="18" t="s">
        <v>38</v>
      </c>
      <c r="D17" s="26">
        <v>0</v>
      </c>
      <c r="E17" s="26">
        <v>1495706644</v>
      </c>
      <c r="F17" s="26">
        <v>0</v>
      </c>
      <c r="G17" s="26">
        <v>0</v>
      </c>
      <c r="H17" s="26">
        <v>0</v>
      </c>
      <c r="I17" s="26">
        <v>0</v>
      </c>
      <c r="J17" s="26">
        <v>1495706644</v>
      </c>
    </row>
    <row r="18" spans="1:10" ht="14.25" outlineLevel="2">
      <c r="A18" s="17" t="s">
        <v>32</v>
      </c>
      <c r="B18" s="17" t="s">
        <v>39</v>
      </c>
      <c r="C18" s="18" t="s">
        <v>40</v>
      </c>
      <c r="D18" s="26">
        <v>0</v>
      </c>
      <c r="E18" s="26">
        <v>0</v>
      </c>
      <c r="F18" s="26">
        <v>4250000000</v>
      </c>
      <c r="G18" s="26">
        <v>15138282635</v>
      </c>
      <c r="H18" s="26">
        <v>14771000192</v>
      </c>
      <c r="I18" s="26">
        <v>3900000000</v>
      </c>
      <c r="J18" s="26">
        <v>38059282827</v>
      </c>
    </row>
    <row r="19" spans="1:10" ht="14.25" outlineLevel="2">
      <c r="A19" s="17" t="s">
        <v>32</v>
      </c>
      <c r="B19" s="17" t="s">
        <v>41</v>
      </c>
      <c r="C19" s="18" t="s">
        <v>42</v>
      </c>
      <c r="D19" s="26">
        <v>0</v>
      </c>
      <c r="E19" s="26">
        <v>0</v>
      </c>
      <c r="F19" s="26">
        <v>1973864727</v>
      </c>
      <c r="G19" s="26">
        <v>21276246571</v>
      </c>
      <c r="H19" s="26">
        <v>18434774003</v>
      </c>
      <c r="I19" s="26">
        <v>0</v>
      </c>
      <c r="J19" s="26">
        <v>41684885301</v>
      </c>
    </row>
    <row r="20" spans="1:10" ht="14.25" outlineLevel="2">
      <c r="A20" s="17" t="s">
        <v>32</v>
      </c>
      <c r="B20" s="17" t="s">
        <v>43</v>
      </c>
      <c r="C20" s="18" t="s">
        <v>44</v>
      </c>
      <c r="D20" s="26">
        <v>0</v>
      </c>
      <c r="E20" s="26">
        <v>0</v>
      </c>
      <c r="F20" s="26">
        <v>4426970700</v>
      </c>
      <c r="G20" s="26">
        <v>12105592161</v>
      </c>
      <c r="H20" s="26">
        <v>10504475997</v>
      </c>
      <c r="I20" s="26">
        <v>6708629076</v>
      </c>
      <c r="J20" s="26">
        <v>33745667934</v>
      </c>
    </row>
    <row r="21" spans="1:10" ht="14.25" outlineLevel="2">
      <c r="A21" s="17" t="s">
        <v>32</v>
      </c>
      <c r="B21" s="17" t="s">
        <v>45</v>
      </c>
      <c r="C21" s="18" t="s">
        <v>46</v>
      </c>
      <c r="D21" s="26">
        <v>200000000</v>
      </c>
      <c r="E21" s="26">
        <v>0</v>
      </c>
      <c r="F21" s="26">
        <v>710000000</v>
      </c>
      <c r="G21" s="26">
        <v>7789452809</v>
      </c>
      <c r="H21" s="26">
        <v>6371192842</v>
      </c>
      <c r="I21" s="26">
        <v>560000000</v>
      </c>
      <c r="J21" s="26">
        <v>15630645651</v>
      </c>
    </row>
    <row r="22" spans="1:10" ht="14.25" outlineLevel="2">
      <c r="A22" s="17" t="s">
        <v>32</v>
      </c>
      <c r="B22" s="17" t="s">
        <v>47</v>
      </c>
      <c r="C22" s="18" t="s">
        <v>48</v>
      </c>
      <c r="D22" s="26">
        <v>0</v>
      </c>
      <c r="E22" s="26">
        <v>0</v>
      </c>
      <c r="F22" s="26">
        <v>0</v>
      </c>
      <c r="G22" s="26">
        <v>372849112</v>
      </c>
      <c r="H22" s="26">
        <v>393025417</v>
      </c>
      <c r="I22" s="26">
        <v>3013610960</v>
      </c>
      <c r="J22" s="26">
        <v>3779485489</v>
      </c>
    </row>
    <row r="23" spans="1:10" ht="14.25" outlineLevel="2">
      <c r="A23" s="17" t="s">
        <v>32</v>
      </c>
      <c r="B23" s="17" t="s">
        <v>49</v>
      </c>
      <c r="C23" s="18" t="s">
        <v>50</v>
      </c>
      <c r="D23" s="26">
        <v>300000000</v>
      </c>
      <c r="E23" s="26">
        <v>0</v>
      </c>
      <c r="F23" s="26">
        <v>0</v>
      </c>
      <c r="G23" s="26">
        <v>60000000</v>
      </c>
      <c r="H23" s="26">
        <v>60000000</v>
      </c>
      <c r="I23" s="26">
        <v>0</v>
      </c>
      <c r="J23" s="26">
        <v>420000000</v>
      </c>
    </row>
    <row r="24" spans="1:10" ht="14.25" outlineLevel="2">
      <c r="A24" s="17" t="s">
        <v>32</v>
      </c>
      <c r="B24" s="17" t="s">
        <v>51</v>
      </c>
      <c r="C24" s="18" t="s">
        <v>52</v>
      </c>
      <c r="D24" s="26">
        <v>1049834754</v>
      </c>
      <c r="E24" s="26">
        <v>783148896</v>
      </c>
      <c r="F24" s="26">
        <v>31325708745</v>
      </c>
      <c r="G24" s="26">
        <v>4693446556</v>
      </c>
      <c r="H24" s="26">
        <v>4512369868</v>
      </c>
      <c r="I24" s="26">
        <v>26018209005</v>
      </c>
      <c r="J24" s="26">
        <v>68382717824</v>
      </c>
    </row>
    <row r="25" spans="1:10" ht="14.25" outlineLevel="2">
      <c r="A25" s="17" t="s">
        <v>32</v>
      </c>
      <c r="B25" s="17" t="s">
        <v>53</v>
      </c>
      <c r="C25" s="18" t="s">
        <v>54</v>
      </c>
      <c r="D25" s="26">
        <v>0</v>
      </c>
      <c r="E25" s="26">
        <v>0</v>
      </c>
      <c r="F25" s="26">
        <v>17890000000</v>
      </c>
      <c r="G25" s="26">
        <v>5982034804</v>
      </c>
      <c r="H25" s="26">
        <v>6939893096</v>
      </c>
      <c r="I25" s="26">
        <v>17850000000</v>
      </c>
      <c r="J25" s="26">
        <v>48661927900</v>
      </c>
    </row>
    <row r="26" spans="1:10" ht="14.25" outlineLevel="2">
      <c r="A26" s="17" t="s">
        <v>32</v>
      </c>
      <c r="B26" s="17" t="s">
        <v>55</v>
      </c>
      <c r="C26" s="18" t="s">
        <v>56</v>
      </c>
      <c r="D26" s="26">
        <v>0</v>
      </c>
      <c r="E26" s="26">
        <v>199905944</v>
      </c>
      <c r="F26" s="26">
        <v>22036613073</v>
      </c>
      <c r="G26" s="26">
        <v>6313011926</v>
      </c>
      <c r="H26" s="26">
        <v>7059941850</v>
      </c>
      <c r="I26" s="26">
        <v>17857064461</v>
      </c>
      <c r="J26" s="26">
        <v>53466537254</v>
      </c>
    </row>
    <row r="27" spans="1:10" ht="14.25" outlineLevel="2">
      <c r="A27" s="17" t="s">
        <v>32</v>
      </c>
      <c r="B27" s="17" t="s">
        <v>57</v>
      </c>
      <c r="C27" s="18" t="s">
        <v>58</v>
      </c>
      <c r="D27" s="26">
        <v>1948128344</v>
      </c>
      <c r="E27" s="26">
        <v>1067016823</v>
      </c>
      <c r="F27" s="26">
        <v>0</v>
      </c>
      <c r="G27" s="26">
        <v>0</v>
      </c>
      <c r="H27" s="26">
        <v>0</v>
      </c>
      <c r="I27" s="26">
        <v>0</v>
      </c>
      <c r="J27" s="26">
        <v>3015145167</v>
      </c>
    </row>
    <row r="28" spans="1:10" ht="14.25" outlineLevel="2">
      <c r="A28" s="17" t="s">
        <v>32</v>
      </c>
      <c r="B28" s="17" t="s">
        <v>59</v>
      </c>
      <c r="C28" s="18" t="s">
        <v>60</v>
      </c>
      <c r="D28" s="26">
        <v>1101071776</v>
      </c>
      <c r="E28" s="26">
        <v>1094034906</v>
      </c>
      <c r="F28" s="26">
        <v>52143000000</v>
      </c>
      <c r="G28" s="26">
        <v>0</v>
      </c>
      <c r="H28" s="26">
        <v>0</v>
      </c>
      <c r="I28" s="26">
        <v>47355000000</v>
      </c>
      <c r="J28" s="26">
        <v>101693106682</v>
      </c>
    </row>
    <row r="29" spans="1:10" ht="14.25" outlineLevel="2">
      <c r="A29" s="17" t="s">
        <v>32</v>
      </c>
      <c r="B29" s="17" t="s">
        <v>61</v>
      </c>
      <c r="C29" s="18" t="s">
        <v>62</v>
      </c>
      <c r="D29" s="26">
        <v>0</v>
      </c>
      <c r="E29" s="26">
        <v>0</v>
      </c>
      <c r="F29" s="26">
        <v>0</v>
      </c>
      <c r="G29" s="26">
        <v>11635814394</v>
      </c>
      <c r="H29" s="26">
        <v>15257554317</v>
      </c>
      <c r="I29" s="26">
        <v>0</v>
      </c>
      <c r="J29" s="26">
        <v>26893368711</v>
      </c>
    </row>
    <row r="30" spans="1:10" ht="14.25" outlineLevel="2">
      <c r="A30" s="17" t="s">
        <v>32</v>
      </c>
      <c r="B30" s="17" t="s">
        <v>63</v>
      </c>
      <c r="C30" s="18" t="s">
        <v>64</v>
      </c>
      <c r="D30" s="26">
        <v>301718655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301718655</v>
      </c>
    </row>
    <row r="31" spans="1:10" ht="14.25" outlineLevel="2">
      <c r="A31" s="17" t="s">
        <v>32</v>
      </c>
      <c r="B31" s="17" t="s">
        <v>65</v>
      </c>
      <c r="C31" s="18" t="s">
        <v>66</v>
      </c>
      <c r="D31" s="26">
        <v>0</v>
      </c>
      <c r="E31" s="26">
        <v>0</v>
      </c>
      <c r="F31" s="26">
        <v>0</v>
      </c>
      <c r="G31" s="26">
        <v>7501493966</v>
      </c>
      <c r="H31" s="26">
        <v>8251788271</v>
      </c>
      <c r="I31" s="26">
        <v>0</v>
      </c>
      <c r="J31" s="26">
        <v>15753282237</v>
      </c>
    </row>
    <row r="32" spans="1:10" ht="14.25" outlineLevel="2">
      <c r="A32" s="17" t="s">
        <v>32</v>
      </c>
      <c r="B32" s="17" t="s">
        <v>67</v>
      </c>
      <c r="C32" s="18" t="s">
        <v>68</v>
      </c>
      <c r="D32" s="26">
        <v>299261679</v>
      </c>
      <c r="E32" s="26">
        <v>102496031</v>
      </c>
      <c r="F32" s="26">
        <v>0</v>
      </c>
      <c r="G32" s="26">
        <v>400000000</v>
      </c>
      <c r="H32" s="26">
        <v>400000000</v>
      </c>
      <c r="I32" s="26">
        <v>0</v>
      </c>
      <c r="J32" s="26">
        <v>1201757710</v>
      </c>
    </row>
    <row r="33" spans="1:10" ht="14.25" outlineLevel="2">
      <c r="A33" s="17" t="s">
        <v>32</v>
      </c>
      <c r="B33" s="17" t="s">
        <v>69</v>
      </c>
      <c r="C33" s="18" t="s">
        <v>70</v>
      </c>
      <c r="D33" s="26">
        <v>0</v>
      </c>
      <c r="E33" s="26">
        <v>0</v>
      </c>
      <c r="F33" s="26">
        <v>0</v>
      </c>
      <c r="G33" s="26">
        <v>3217226170</v>
      </c>
      <c r="H33" s="26">
        <v>2935214879</v>
      </c>
      <c r="I33" s="26">
        <v>0</v>
      </c>
      <c r="J33" s="26">
        <v>6152441049</v>
      </c>
    </row>
    <row r="34" spans="1:10" ht="14.25" outlineLevel="2">
      <c r="A34" s="17" t="s">
        <v>32</v>
      </c>
      <c r="B34" s="17" t="s">
        <v>71</v>
      </c>
      <c r="C34" s="18" t="s">
        <v>72</v>
      </c>
      <c r="D34" s="26">
        <v>0</v>
      </c>
      <c r="E34" s="26">
        <v>0</v>
      </c>
      <c r="F34" s="26">
        <v>3485554797</v>
      </c>
      <c r="G34" s="26">
        <v>0</v>
      </c>
      <c r="H34" s="26">
        <v>0</v>
      </c>
      <c r="I34" s="26">
        <v>3261947475</v>
      </c>
      <c r="J34" s="26">
        <v>6747502272</v>
      </c>
    </row>
    <row r="35" spans="1:10" ht="14.25" outlineLevel="2">
      <c r="A35" s="17" t="s">
        <v>32</v>
      </c>
      <c r="B35" s="17" t="s">
        <v>73</v>
      </c>
      <c r="C35" s="18" t="s">
        <v>74</v>
      </c>
      <c r="D35" s="26">
        <v>0</v>
      </c>
      <c r="E35" s="26">
        <v>400106104</v>
      </c>
      <c r="F35" s="26">
        <v>0</v>
      </c>
      <c r="G35" s="26">
        <v>9662833188</v>
      </c>
      <c r="H35" s="26">
        <v>8359410450</v>
      </c>
      <c r="I35" s="26">
        <v>0</v>
      </c>
      <c r="J35" s="26">
        <v>18422349742</v>
      </c>
    </row>
    <row r="36" spans="1:10" ht="14.25" outlineLevel="2">
      <c r="A36" s="17" t="s">
        <v>32</v>
      </c>
      <c r="B36" s="17" t="s">
        <v>75</v>
      </c>
      <c r="C36" s="18" t="s">
        <v>76</v>
      </c>
      <c r="D36" s="26">
        <v>0</v>
      </c>
      <c r="E36" s="26">
        <v>0</v>
      </c>
      <c r="F36" s="26">
        <v>0</v>
      </c>
      <c r="G36" s="26">
        <v>6015909912</v>
      </c>
      <c r="H36" s="26">
        <v>5939614070</v>
      </c>
      <c r="I36" s="26">
        <v>0</v>
      </c>
      <c r="J36" s="26">
        <v>11955523982</v>
      </c>
    </row>
    <row r="37" spans="1:10" ht="14.25" outlineLevel="2">
      <c r="A37" s="17" t="s">
        <v>32</v>
      </c>
      <c r="B37" s="17" t="s">
        <v>77</v>
      </c>
      <c r="C37" s="18" t="s">
        <v>78</v>
      </c>
      <c r="D37" s="26">
        <v>0</v>
      </c>
      <c r="E37" s="26">
        <v>0</v>
      </c>
      <c r="F37" s="26">
        <v>100082850</v>
      </c>
      <c r="G37" s="26">
        <v>0</v>
      </c>
      <c r="H37" s="26">
        <v>0</v>
      </c>
      <c r="I37" s="26">
        <v>0</v>
      </c>
      <c r="J37" s="26">
        <v>100082850</v>
      </c>
    </row>
    <row r="38" spans="1:10" ht="14.25" outlineLevel="2">
      <c r="A38" s="17" t="s">
        <v>32</v>
      </c>
      <c r="B38" s="17" t="s">
        <v>79</v>
      </c>
      <c r="C38" s="18" t="s">
        <v>80</v>
      </c>
      <c r="D38" s="26">
        <v>0</v>
      </c>
      <c r="E38" s="26">
        <v>0</v>
      </c>
      <c r="F38" s="26">
        <v>16151213000</v>
      </c>
      <c r="G38" s="26">
        <v>0</v>
      </c>
      <c r="H38" s="26">
        <v>0</v>
      </c>
      <c r="I38" s="26">
        <v>12473848000</v>
      </c>
      <c r="J38" s="26">
        <v>28625061000</v>
      </c>
    </row>
    <row r="39" spans="1:10" ht="14.25" outlineLevel="2">
      <c r="A39" s="17" t="s">
        <v>32</v>
      </c>
      <c r="B39" s="17" t="s">
        <v>81</v>
      </c>
      <c r="C39" s="18" t="s">
        <v>82</v>
      </c>
      <c r="D39" s="26">
        <v>0</v>
      </c>
      <c r="E39" s="26">
        <v>0</v>
      </c>
      <c r="F39" s="26">
        <v>0</v>
      </c>
      <c r="G39" s="26">
        <v>3056991</v>
      </c>
      <c r="H39" s="26">
        <v>3056991</v>
      </c>
      <c r="I39" s="26">
        <v>0</v>
      </c>
      <c r="J39" s="26">
        <v>6113982</v>
      </c>
    </row>
    <row r="40" spans="1:10" ht="14.25" outlineLevel="2">
      <c r="A40" s="17" t="s">
        <v>32</v>
      </c>
      <c r="B40" s="17" t="s">
        <v>83</v>
      </c>
      <c r="C40" s="18" t="s">
        <v>84</v>
      </c>
      <c r="D40" s="26">
        <v>2303596463</v>
      </c>
      <c r="E40" s="26">
        <v>2212964090</v>
      </c>
      <c r="F40" s="26">
        <v>0</v>
      </c>
      <c r="G40" s="26">
        <v>18673034154</v>
      </c>
      <c r="H40" s="26">
        <v>18713526449</v>
      </c>
      <c r="I40" s="26">
        <v>0</v>
      </c>
      <c r="J40" s="26">
        <v>41903121156</v>
      </c>
    </row>
    <row r="41" spans="1:10" ht="14.25" outlineLevel="2">
      <c r="A41" s="17" t="s">
        <v>32</v>
      </c>
      <c r="B41" s="17" t="s">
        <v>85</v>
      </c>
      <c r="C41" s="18" t="s">
        <v>86</v>
      </c>
      <c r="D41" s="26">
        <v>0</v>
      </c>
      <c r="E41" s="26">
        <v>0</v>
      </c>
      <c r="F41" s="26">
        <v>0</v>
      </c>
      <c r="G41" s="26">
        <v>13049887469</v>
      </c>
      <c r="H41" s="26">
        <v>13059381517</v>
      </c>
      <c r="I41" s="26">
        <v>0</v>
      </c>
      <c r="J41" s="26">
        <v>26109268986</v>
      </c>
    </row>
    <row r="42" spans="1:10" ht="14.25" outlineLevel="2">
      <c r="A42" s="17" t="s">
        <v>32</v>
      </c>
      <c r="B42" s="17" t="s">
        <v>87</v>
      </c>
      <c r="C42" s="18" t="s">
        <v>88</v>
      </c>
      <c r="D42" s="26">
        <v>2383851049</v>
      </c>
      <c r="E42" s="26">
        <v>6922624078</v>
      </c>
      <c r="F42" s="26">
        <v>962381864</v>
      </c>
      <c r="G42" s="26">
        <v>8973541979</v>
      </c>
      <c r="H42" s="26">
        <v>8653342008</v>
      </c>
      <c r="I42" s="26">
        <v>522159487</v>
      </c>
      <c r="J42" s="26">
        <v>28417900465</v>
      </c>
    </row>
    <row r="43" spans="1:10" ht="14.25" outlineLevel="2">
      <c r="A43" s="17" t="s">
        <v>32</v>
      </c>
      <c r="B43" s="17" t="s">
        <v>89</v>
      </c>
      <c r="C43" s="18" t="s">
        <v>90</v>
      </c>
      <c r="D43" s="26">
        <v>0</v>
      </c>
      <c r="E43" s="26">
        <v>0</v>
      </c>
      <c r="F43" s="26">
        <v>0</v>
      </c>
      <c r="G43" s="26">
        <v>114046831</v>
      </c>
      <c r="H43" s="26">
        <v>113948452</v>
      </c>
      <c r="I43" s="26">
        <v>0</v>
      </c>
      <c r="J43" s="26">
        <v>227995283</v>
      </c>
    </row>
    <row r="44" spans="1:10" ht="14.25" outlineLevel="2">
      <c r="A44" s="17" t="s">
        <v>32</v>
      </c>
      <c r="B44" s="17" t="s">
        <v>91</v>
      </c>
      <c r="C44" s="18" t="s">
        <v>92</v>
      </c>
      <c r="D44" s="26">
        <v>0</v>
      </c>
      <c r="E44" s="26">
        <v>0</v>
      </c>
      <c r="F44" s="26">
        <v>0</v>
      </c>
      <c r="G44" s="26">
        <v>1235643690</v>
      </c>
      <c r="H44" s="26">
        <v>827103424</v>
      </c>
      <c r="I44" s="26">
        <v>0</v>
      </c>
      <c r="J44" s="26">
        <v>2062747114</v>
      </c>
    </row>
    <row r="45" spans="1:10" ht="14.25" outlineLevel="2">
      <c r="A45" s="17" t="s">
        <v>32</v>
      </c>
      <c r="B45" s="17" t="s">
        <v>93</v>
      </c>
      <c r="C45" s="18" t="s">
        <v>94</v>
      </c>
      <c r="D45" s="26">
        <v>0</v>
      </c>
      <c r="E45" s="26">
        <v>0</v>
      </c>
      <c r="F45" s="26">
        <v>604100167</v>
      </c>
      <c r="G45" s="26">
        <v>5154862450</v>
      </c>
      <c r="H45" s="26">
        <v>5007577190</v>
      </c>
      <c r="I45" s="26">
        <v>653692858</v>
      </c>
      <c r="J45" s="26">
        <v>11420232665</v>
      </c>
    </row>
    <row r="46" spans="1:10" ht="14.25" outlineLevel="2">
      <c r="A46" s="17" t="s">
        <v>32</v>
      </c>
      <c r="B46" s="17" t="s">
        <v>95</v>
      </c>
      <c r="C46" s="18" t="s">
        <v>96</v>
      </c>
      <c r="D46" s="26">
        <v>200000000</v>
      </c>
      <c r="E46" s="26">
        <v>0</v>
      </c>
      <c r="F46" s="26">
        <v>0</v>
      </c>
      <c r="G46" s="26">
        <v>44974347541</v>
      </c>
      <c r="H46" s="26">
        <v>45875861585</v>
      </c>
      <c r="I46" s="26">
        <v>0</v>
      </c>
      <c r="J46" s="26">
        <v>91050209126</v>
      </c>
    </row>
    <row r="47" spans="1:10" ht="14.25" outlineLevel="2">
      <c r="A47" s="17" t="s">
        <v>32</v>
      </c>
      <c r="B47" s="17" t="s">
        <v>97</v>
      </c>
      <c r="C47" s="18" t="s">
        <v>98</v>
      </c>
      <c r="D47" s="26">
        <v>1668652438</v>
      </c>
      <c r="E47" s="26">
        <v>0</v>
      </c>
      <c r="F47" s="26">
        <v>0</v>
      </c>
      <c r="G47" s="26">
        <v>173068300</v>
      </c>
      <c r="H47" s="26">
        <v>413948384</v>
      </c>
      <c r="I47" s="26">
        <v>0</v>
      </c>
      <c r="J47" s="26">
        <v>2255669122</v>
      </c>
    </row>
    <row r="48" spans="1:10" ht="14.25" outlineLevel="2">
      <c r="A48" s="17" t="s">
        <v>32</v>
      </c>
      <c r="B48" s="17" t="s">
        <v>99</v>
      </c>
      <c r="C48" s="18" t="s">
        <v>100</v>
      </c>
      <c r="D48" s="26">
        <v>0</v>
      </c>
      <c r="E48" s="26">
        <v>205178620</v>
      </c>
      <c r="F48" s="26">
        <v>0</v>
      </c>
      <c r="G48" s="26">
        <v>58076170105</v>
      </c>
      <c r="H48" s="26">
        <v>57411847089</v>
      </c>
      <c r="I48" s="26">
        <v>0</v>
      </c>
      <c r="J48" s="26">
        <v>115693195814</v>
      </c>
    </row>
    <row r="49" spans="1:10" ht="14.25" outlineLevel="2">
      <c r="A49" s="17" t="s">
        <v>32</v>
      </c>
      <c r="B49" s="17" t="s">
        <v>101</v>
      </c>
      <c r="C49" s="18" t="s">
        <v>102</v>
      </c>
      <c r="D49" s="26">
        <v>1486387424</v>
      </c>
      <c r="E49" s="26">
        <v>929485011</v>
      </c>
      <c r="F49" s="26">
        <v>1958000000</v>
      </c>
      <c r="G49" s="26">
        <v>76547157788</v>
      </c>
      <c r="H49" s="26">
        <v>81395068451</v>
      </c>
      <c r="I49" s="26">
        <v>3712000000</v>
      </c>
      <c r="J49" s="26">
        <v>166028098674</v>
      </c>
    </row>
    <row r="50" spans="1:10" ht="14.25" outlineLevel="2">
      <c r="A50" s="17" t="s">
        <v>32</v>
      </c>
      <c r="B50" s="17" t="s">
        <v>103</v>
      </c>
      <c r="C50" s="18" t="s">
        <v>104</v>
      </c>
      <c r="D50" s="26">
        <v>100845952</v>
      </c>
      <c r="E50" s="26">
        <v>0</v>
      </c>
      <c r="F50" s="26">
        <v>0</v>
      </c>
      <c r="G50" s="26">
        <v>184426480239</v>
      </c>
      <c r="H50" s="26">
        <v>187123623695</v>
      </c>
      <c r="I50" s="26">
        <v>0</v>
      </c>
      <c r="J50" s="26">
        <v>371650949886</v>
      </c>
    </row>
    <row r="51" spans="1:10" ht="14.25" outlineLevel="2">
      <c r="A51" s="17" t="s">
        <v>32</v>
      </c>
      <c r="B51" s="17" t="s">
        <v>105</v>
      </c>
      <c r="C51" s="18" t="s">
        <v>106</v>
      </c>
      <c r="D51" s="26">
        <v>2688591038</v>
      </c>
      <c r="E51" s="26">
        <v>898582997</v>
      </c>
      <c r="F51" s="26">
        <v>8034934352</v>
      </c>
      <c r="G51" s="26">
        <v>145762026818</v>
      </c>
      <c r="H51" s="26">
        <v>142797494013</v>
      </c>
      <c r="I51" s="26">
        <v>7984156852</v>
      </c>
      <c r="J51" s="26">
        <v>308165786070</v>
      </c>
    </row>
    <row r="52" spans="1:10" ht="14.25" outlineLevel="2">
      <c r="A52" s="17" t="s">
        <v>32</v>
      </c>
      <c r="B52" s="17" t="s">
        <v>107</v>
      </c>
      <c r="C52" s="18" t="s">
        <v>108</v>
      </c>
      <c r="D52" s="26">
        <v>3579951380</v>
      </c>
      <c r="E52" s="26">
        <v>0</v>
      </c>
      <c r="F52" s="26">
        <v>0</v>
      </c>
      <c r="G52" s="26">
        <v>145088023468</v>
      </c>
      <c r="H52" s="26">
        <v>146668209742</v>
      </c>
      <c r="I52" s="26">
        <v>0</v>
      </c>
      <c r="J52" s="26">
        <v>295336184590</v>
      </c>
    </row>
    <row r="53" spans="1:10" ht="14.25" outlineLevel="2">
      <c r="A53" s="17" t="s">
        <v>32</v>
      </c>
      <c r="B53" s="17" t="s">
        <v>109</v>
      </c>
      <c r="C53" s="18" t="s">
        <v>110</v>
      </c>
      <c r="D53" s="26">
        <v>670000000</v>
      </c>
      <c r="E53" s="26">
        <v>0</v>
      </c>
      <c r="F53" s="26">
        <v>0</v>
      </c>
      <c r="G53" s="26">
        <v>46352822334</v>
      </c>
      <c r="H53" s="26">
        <v>46711705238</v>
      </c>
      <c r="I53" s="26">
        <v>0</v>
      </c>
      <c r="J53" s="26">
        <v>93734527572</v>
      </c>
    </row>
    <row r="54" spans="1:10" ht="14.25" outlineLevel="2">
      <c r="A54" s="17" t="s">
        <v>32</v>
      </c>
      <c r="B54" s="17" t="s">
        <v>111</v>
      </c>
      <c r="C54" s="18" t="s">
        <v>112</v>
      </c>
      <c r="D54" s="26">
        <v>1390268038</v>
      </c>
      <c r="E54" s="26">
        <v>0</v>
      </c>
      <c r="F54" s="26">
        <v>0</v>
      </c>
      <c r="G54" s="26">
        <v>64119367933</v>
      </c>
      <c r="H54" s="26">
        <v>62872227196</v>
      </c>
      <c r="I54" s="26">
        <v>0</v>
      </c>
      <c r="J54" s="26">
        <v>128381863167</v>
      </c>
    </row>
    <row r="55" spans="1:10" ht="14.25" outlineLevel="2">
      <c r="A55" s="17" t="s">
        <v>32</v>
      </c>
      <c r="B55" s="17" t="s">
        <v>113</v>
      </c>
      <c r="C55" s="18" t="s">
        <v>114</v>
      </c>
      <c r="D55" s="26">
        <v>0</v>
      </c>
      <c r="E55" s="26">
        <v>0</v>
      </c>
      <c r="F55" s="26">
        <v>0</v>
      </c>
      <c r="G55" s="26">
        <v>36454029096</v>
      </c>
      <c r="H55" s="26">
        <v>36181906668</v>
      </c>
      <c r="I55" s="26">
        <v>0</v>
      </c>
      <c r="J55" s="26">
        <v>72635935764</v>
      </c>
    </row>
    <row r="56" spans="1:10" ht="14.25" outlineLevel="2">
      <c r="A56" s="17" t="s">
        <v>32</v>
      </c>
      <c r="B56" s="17" t="s">
        <v>21</v>
      </c>
      <c r="C56" s="18" t="s">
        <v>22</v>
      </c>
      <c r="D56" s="26">
        <v>1700000000</v>
      </c>
      <c r="E56" s="26">
        <v>0</v>
      </c>
      <c r="F56" s="26">
        <v>0</v>
      </c>
      <c r="G56" s="26">
        <v>78510091855</v>
      </c>
      <c r="H56" s="26">
        <v>76796983809</v>
      </c>
      <c r="I56" s="26">
        <v>0</v>
      </c>
      <c r="J56" s="26">
        <v>157007075664</v>
      </c>
    </row>
    <row r="57" spans="1:10" ht="14.25" outlineLevel="2">
      <c r="A57" s="17" t="s">
        <v>32</v>
      </c>
      <c r="B57" s="17" t="s">
        <v>115</v>
      </c>
      <c r="C57" s="18" t="s">
        <v>116</v>
      </c>
      <c r="D57" s="26">
        <v>0</v>
      </c>
      <c r="E57" s="26">
        <v>0</v>
      </c>
      <c r="F57" s="26">
        <v>0</v>
      </c>
      <c r="G57" s="26">
        <v>45595750998</v>
      </c>
      <c r="H57" s="26">
        <v>44859825241</v>
      </c>
      <c r="I57" s="26">
        <v>0</v>
      </c>
      <c r="J57" s="26">
        <v>90455576239</v>
      </c>
    </row>
    <row r="58" spans="1:10" ht="14.25" outlineLevel="2">
      <c r="A58" s="17" t="s">
        <v>32</v>
      </c>
      <c r="B58" s="17" t="s">
        <v>117</v>
      </c>
      <c r="C58" s="18" t="s">
        <v>118</v>
      </c>
      <c r="D58" s="26">
        <v>2170408998</v>
      </c>
      <c r="E58" s="26">
        <v>0</v>
      </c>
      <c r="F58" s="26">
        <v>3163195703</v>
      </c>
      <c r="G58" s="26">
        <v>0</v>
      </c>
      <c r="H58" s="26">
        <v>0</v>
      </c>
      <c r="I58" s="26">
        <v>1499240063</v>
      </c>
      <c r="J58" s="26">
        <v>6832844764</v>
      </c>
    </row>
    <row r="59" spans="1:10" ht="14.25" outlineLevel="2">
      <c r="A59" s="17" t="s">
        <v>32</v>
      </c>
      <c r="B59" s="17" t="s">
        <v>119</v>
      </c>
      <c r="C59" s="18" t="s">
        <v>120</v>
      </c>
      <c r="D59" s="26">
        <v>0</v>
      </c>
      <c r="E59" s="26">
        <v>0</v>
      </c>
      <c r="F59" s="26">
        <v>0</v>
      </c>
      <c r="G59" s="26">
        <v>1302928211</v>
      </c>
      <c r="H59" s="26">
        <v>1452704661</v>
      </c>
      <c r="I59" s="26">
        <v>0</v>
      </c>
      <c r="J59" s="26">
        <v>2755632872</v>
      </c>
    </row>
    <row r="60" spans="1:10" ht="14.25" outlineLevel="2">
      <c r="A60" s="17" t="s">
        <v>32</v>
      </c>
      <c r="B60" s="17" t="s">
        <v>121</v>
      </c>
      <c r="C60" s="18" t="s">
        <v>122</v>
      </c>
      <c r="D60" s="26">
        <v>0</v>
      </c>
      <c r="E60" s="26">
        <v>0</v>
      </c>
      <c r="F60" s="26">
        <v>0</v>
      </c>
      <c r="G60" s="26">
        <v>20217045635</v>
      </c>
      <c r="H60" s="26">
        <v>20228267789</v>
      </c>
      <c r="I60" s="26">
        <v>0</v>
      </c>
      <c r="J60" s="26">
        <v>40445313424</v>
      </c>
    </row>
    <row r="61" spans="1:10" ht="14.25" outlineLevel="2">
      <c r="A61" s="17" t="s">
        <v>32</v>
      </c>
      <c r="B61" s="17" t="s">
        <v>23</v>
      </c>
      <c r="C61" s="18" t="s">
        <v>24</v>
      </c>
      <c r="D61" s="26">
        <v>603043821</v>
      </c>
      <c r="E61" s="26">
        <v>2200900497</v>
      </c>
      <c r="F61" s="26">
        <v>0</v>
      </c>
      <c r="G61" s="26">
        <v>7729652012</v>
      </c>
      <c r="H61" s="26">
        <v>7484391017</v>
      </c>
      <c r="I61" s="26">
        <v>0</v>
      </c>
      <c r="J61" s="26">
        <v>18017987347</v>
      </c>
    </row>
    <row r="62" spans="1:10" ht="14.25" outlineLevel="2">
      <c r="A62" s="17" t="s">
        <v>32</v>
      </c>
      <c r="B62" s="17" t="s">
        <v>25</v>
      </c>
      <c r="C62" s="18" t="s">
        <v>26</v>
      </c>
      <c r="D62" s="26">
        <v>24999299384</v>
      </c>
      <c r="E62" s="26">
        <v>25321200323</v>
      </c>
      <c r="F62" s="26">
        <v>2365961780</v>
      </c>
      <c r="G62" s="26">
        <v>48113361610</v>
      </c>
      <c r="H62" s="26">
        <v>44711084181</v>
      </c>
      <c r="I62" s="26">
        <v>1030142028</v>
      </c>
      <c r="J62" s="26">
        <v>146541049306</v>
      </c>
    </row>
    <row r="63" spans="1:10" ht="14.25" outlineLevel="2">
      <c r="A63" s="17" t="s">
        <v>32</v>
      </c>
      <c r="B63" s="17" t="s">
        <v>123</v>
      </c>
      <c r="C63" s="18" t="s">
        <v>124</v>
      </c>
      <c r="D63" s="26">
        <v>221649214</v>
      </c>
      <c r="E63" s="26">
        <v>1350845952</v>
      </c>
      <c r="F63" s="26">
        <v>0</v>
      </c>
      <c r="G63" s="26">
        <v>18652101740</v>
      </c>
      <c r="H63" s="26">
        <v>17828494220</v>
      </c>
      <c r="I63" s="26">
        <v>0</v>
      </c>
      <c r="J63" s="26">
        <v>38053091126</v>
      </c>
    </row>
    <row r="64" spans="1:10" ht="14.25" outlineLevel="2">
      <c r="A64" s="17" t="s">
        <v>32</v>
      </c>
      <c r="B64" s="17" t="s">
        <v>125</v>
      </c>
      <c r="C64" s="18" t="s">
        <v>126</v>
      </c>
      <c r="D64" s="26">
        <v>0</v>
      </c>
      <c r="E64" s="26">
        <v>0</v>
      </c>
      <c r="F64" s="26">
        <v>6717650163</v>
      </c>
      <c r="G64" s="26">
        <v>10663641551</v>
      </c>
      <c r="H64" s="26">
        <v>10466294608</v>
      </c>
      <c r="I64" s="26">
        <v>7116969652</v>
      </c>
      <c r="J64" s="26">
        <v>34964555974</v>
      </c>
    </row>
    <row r="65" spans="1:10" ht="14.25" outlineLevel="2">
      <c r="A65" s="17" t="s">
        <v>32</v>
      </c>
      <c r="B65" s="17" t="s">
        <v>127</v>
      </c>
      <c r="C65" s="18" t="s">
        <v>128</v>
      </c>
      <c r="D65" s="26">
        <v>285274131</v>
      </c>
      <c r="E65" s="26">
        <v>1749341968</v>
      </c>
      <c r="F65" s="26">
        <v>0</v>
      </c>
      <c r="G65" s="26">
        <v>72188661806</v>
      </c>
      <c r="H65" s="26">
        <v>69709613486</v>
      </c>
      <c r="I65" s="26">
        <v>0</v>
      </c>
      <c r="J65" s="26">
        <v>143932891391</v>
      </c>
    </row>
    <row r="66" spans="1:10" ht="14.25" outlineLevel="2">
      <c r="A66" s="17" t="s">
        <v>32</v>
      </c>
      <c r="B66" s="17" t="s">
        <v>129</v>
      </c>
      <c r="C66" s="18" t="s">
        <v>130</v>
      </c>
      <c r="D66" s="26">
        <v>900000000</v>
      </c>
      <c r="E66" s="26">
        <v>677090347</v>
      </c>
      <c r="F66" s="26">
        <v>0</v>
      </c>
      <c r="G66" s="26">
        <v>31687149260</v>
      </c>
      <c r="H66" s="26">
        <v>30379625223</v>
      </c>
      <c r="I66" s="26">
        <v>0</v>
      </c>
      <c r="J66" s="26">
        <v>63643864830</v>
      </c>
    </row>
    <row r="67" spans="1:10" ht="14.25" outlineLevel="2">
      <c r="A67" s="17" t="s">
        <v>32</v>
      </c>
      <c r="B67" s="17" t="s">
        <v>131</v>
      </c>
      <c r="C67" s="18" t="s">
        <v>132</v>
      </c>
      <c r="D67" s="26">
        <v>0</v>
      </c>
      <c r="E67" s="26">
        <v>0</v>
      </c>
      <c r="F67" s="26">
        <v>0</v>
      </c>
      <c r="G67" s="26">
        <v>11216623529</v>
      </c>
      <c r="H67" s="26">
        <v>11109260057</v>
      </c>
      <c r="I67" s="26">
        <v>0</v>
      </c>
      <c r="J67" s="26">
        <v>22325883586</v>
      </c>
    </row>
    <row r="68" spans="1:10" ht="14.25" outlineLevel="2">
      <c r="A68" s="17" t="s">
        <v>32</v>
      </c>
      <c r="B68" s="17" t="s">
        <v>27</v>
      </c>
      <c r="C68" s="18" t="s">
        <v>28</v>
      </c>
      <c r="D68" s="26">
        <v>2644828215</v>
      </c>
      <c r="E68" s="26">
        <v>469760429</v>
      </c>
      <c r="F68" s="26">
        <v>0</v>
      </c>
      <c r="G68" s="26">
        <v>8985615512</v>
      </c>
      <c r="H68" s="26">
        <v>7576479419</v>
      </c>
      <c r="I68" s="26">
        <v>0</v>
      </c>
      <c r="J68" s="26">
        <v>19676683575</v>
      </c>
    </row>
    <row r="69" spans="1:10" ht="14.25" outlineLevel="2">
      <c r="A69" s="17" t="s">
        <v>32</v>
      </c>
      <c r="B69" s="17" t="s">
        <v>133</v>
      </c>
      <c r="C69" s="18" t="s">
        <v>134</v>
      </c>
      <c r="D69" s="26">
        <v>0</v>
      </c>
      <c r="E69" s="26">
        <v>0</v>
      </c>
      <c r="F69" s="26">
        <v>0</v>
      </c>
      <c r="G69" s="26">
        <v>18914462300</v>
      </c>
      <c r="H69" s="26">
        <v>18788182457</v>
      </c>
      <c r="I69" s="26">
        <v>0</v>
      </c>
      <c r="J69" s="26">
        <v>37702644757</v>
      </c>
    </row>
    <row r="70" spans="1:10" ht="14.25" outlineLevel="2">
      <c r="A70" s="17" t="s">
        <v>32</v>
      </c>
      <c r="B70" s="17" t="s">
        <v>135</v>
      </c>
      <c r="C70" s="18" t="s">
        <v>136</v>
      </c>
      <c r="D70" s="26">
        <v>117248693</v>
      </c>
      <c r="E70" s="26">
        <v>955400725</v>
      </c>
      <c r="F70" s="26">
        <v>0</v>
      </c>
      <c r="G70" s="26">
        <v>7615455127</v>
      </c>
      <c r="H70" s="26">
        <v>7664957670</v>
      </c>
      <c r="I70" s="26">
        <v>0</v>
      </c>
      <c r="J70" s="26">
        <v>16353062215</v>
      </c>
    </row>
    <row r="71" spans="1:10" ht="14.25" outlineLevel="2">
      <c r="A71" s="17" t="s">
        <v>32</v>
      </c>
      <c r="B71" s="17" t="s">
        <v>137</v>
      </c>
      <c r="C71" s="18" t="s">
        <v>138</v>
      </c>
      <c r="D71" s="26">
        <v>0</v>
      </c>
      <c r="E71" s="26">
        <v>1241364872</v>
      </c>
      <c r="F71" s="26">
        <v>0</v>
      </c>
      <c r="G71" s="26">
        <v>42854922153</v>
      </c>
      <c r="H71" s="26">
        <v>41482180280</v>
      </c>
      <c r="I71" s="26">
        <v>0</v>
      </c>
      <c r="J71" s="26">
        <v>85578467305</v>
      </c>
    </row>
    <row r="72" spans="1:10" ht="14.25" outlineLevel="2">
      <c r="A72" s="17" t="s">
        <v>32</v>
      </c>
      <c r="B72" s="17" t="s">
        <v>139</v>
      </c>
      <c r="C72" s="18" t="s">
        <v>140</v>
      </c>
      <c r="D72" s="26">
        <v>1184416309</v>
      </c>
      <c r="E72" s="26">
        <v>7912343041</v>
      </c>
      <c r="F72" s="26">
        <v>10507852707</v>
      </c>
      <c r="G72" s="26">
        <v>108461767946</v>
      </c>
      <c r="H72" s="26">
        <v>106895358219</v>
      </c>
      <c r="I72" s="26">
        <v>9657605147</v>
      </c>
      <c r="J72" s="26">
        <v>244619343369</v>
      </c>
    </row>
    <row r="73" spans="1:10" ht="14.25" outlineLevel="2">
      <c r="A73" s="17" t="s">
        <v>32</v>
      </c>
      <c r="B73" s="17" t="s">
        <v>141</v>
      </c>
      <c r="C73" s="18" t="s">
        <v>142</v>
      </c>
      <c r="D73" s="26">
        <v>703393272</v>
      </c>
      <c r="E73" s="26">
        <v>2550948629</v>
      </c>
      <c r="F73" s="26">
        <v>0</v>
      </c>
      <c r="G73" s="26">
        <v>27804359741</v>
      </c>
      <c r="H73" s="26">
        <v>26941621783</v>
      </c>
      <c r="I73" s="26">
        <v>0</v>
      </c>
      <c r="J73" s="26">
        <v>58000323425</v>
      </c>
    </row>
    <row r="74" spans="1:10" ht="14.25" outlineLevel="2">
      <c r="A74" s="17" t="s">
        <v>32</v>
      </c>
      <c r="B74" s="17" t="s">
        <v>143</v>
      </c>
      <c r="C74" s="18" t="s">
        <v>144</v>
      </c>
      <c r="D74" s="26">
        <v>20000000</v>
      </c>
      <c r="E74" s="26">
        <v>20133715594</v>
      </c>
      <c r="F74" s="26">
        <v>0</v>
      </c>
      <c r="G74" s="26">
        <v>22161659325</v>
      </c>
      <c r="H74" s="26">
        <v>24384967590</v>
      </c>
      <c r="I74" s="26">
        <v>0</v>
      </c>
      <c r="J74" s="26">
        <v>66700342509</v>
      </c>
    </row>
    <row r="75" spans="1:10" ht="14.25" outlineLevel="2">
      <c r="A75" s="17" t="s">
        <v>32</v>
      </c>
      <c r="B75" s="17" t="s">
        <v>145</v>
      </c>
      <c r="C75" s="18" t="s">
        <v>146</v>
      </c>
      <c r="D75" s="26">
        <v>5692547722</v>
      </c>
      <c r="E75" s="26">
        <v>14471286929</v>
      </c>
      <c r="F75" s="26">
        <v>0</v>
      </c>
      <c r="G75" s="26">
        <v>193643642665</v>
      </c>
      <c r="H75" s="26">
        <v>187316188459</v>
      </c>
      <c r="I75" s="26">
        <v>0</v>
      </c>
      <c r="J75" s="26">
        <v>401123665775</v>
      </c>
    </row>
    <row r="76" spans="1:10" ht="14.25" outlineLevel="2">
      <c r="A76" s="17" t="s">
        <v>32</v>
      </c>
      <c r="B76" s="17" t="s">
        <v>17</v>
      </c>
      <c r="C76" s="18" t="s">
        <v>18</v>
      </c>
      <c r="D76" s="26">
        <v>17931147309</v>
      </c>
      <c r="E76" s="26">
        <v>21500455687</v>
      </c>
      <c r="F76" s="26">
        <v>0</v>
      </c>
      <c r="G76" s="26">
        <v>4226434132</v>
      </c>
      <c r="H76" s="26">
        <v>4980306130</v>
      </c>
      <c r="I76" s="26">
        <v>950000000</v>
      </c>
      <c r="J76" s="26">
        <v>49588343258</v>
      </c>
    </row>
    <row r="77" spans="1:10" s="25" customFormat="1" ht="49.5" customHeight="1" outlineLevel="1">
      <c r="A77" s="21" t="s">
        <v>147</v>
      </c>
      <c r="B77" s="22"/>
      <c r="C77" s="23"/>
      <c r="D77" s="27">
        <f>SUBTOTAL(9,D15:D76)</f>
        <v>80845416058</v>
      </c>
      <c r="E77" s="27">
        <f>SUBTOTAL(9,E15:E76)</f>
        <v>117445146288</v>
      </c>
      <c r="F77" s="27">
        <f>SUBTOTAL(9,F15:F76)</f>
        <v>190607347749</v>
      </c>
      <c r="G77" s="27">
        <f>SUBTOTAL(9,G15:G76)</f>
        <v>1751011221635</v>
      </c>
      <c r="H77" s="27">
        <f>SUBTOTAL(9,H15:H76)</f>
        <v>1732602176807</v>
      </c>
      <c r="I77" s="27">
        <f>SUBTOTAL(9,I15:I76)</f>
        <v>173624502924</v>
      </c>
      <c r="J77" s="27">
        <f>SUBTOTAL(9,J15:J76)</f>
        <v>4046135811461</v>
      </c>
    </row>
    <row r="78" spans="1:10" ht="14.25" outlineLevel="2">
      <c r="A78" s="17" t="s">
        <v>148</v>
      </c>
      <c r="B78" s="17" t="s">
        <v>55</v>
      </c>
      <c r="C78" s="18" t="s">
        <v>56</v>
      </c>
      <c r="D78" s="19">
        <v>0</v>
      </c>
      <c r="E78" s="19">
        <v>0</v>
      </c>
      <c r="F78" s="19">
        <v>17039073.34</v>
      </c>
      <c r="G78" s="19">
        <v>0</v>
      </c>
      <c r="H78" s="19">
        <v>0</v>
      </c>
      <c r="I78" s="19">
        <v>17224397.22</v>
      </c>
      <c r="J78" s="19">
        <v>34263470.56</v>
      </c>
    </row>
    <row r="79" spans="1:10" ht="14.25" outlineLevel="2">
      <c r="A79" s="17" t="s">
        <v>148</v>
      </c>
      <c r="B79" s="17" t="s">
        <v>73</v>
      </c>
      <c r="C79" s="18" t="s">
        <v>74</v>
      </c>
      <c r="D79" s="19">
        <v>0</v>
      </c>
      <c r="E79" s="19">
        <v>0</v>
      </c>
      <c r="F79" s="19">
        <v>9400000</v>
      </c>
      <c r="G79" s="19">
        <v>0</v>
      </c>
      <c r="H79" s="19">
        <v>0</v>
      </c>
      <c r="I79" s="19">
        <v>14120000</v>
      </c>
      <c r="J79" s="19">
        <v>23520000</v>
      </c>
    </row>
    <row r="80" spans="1:10" ht="14.25" outlineLevel="2">
      <c r="A80" s="17" t="s">
        <v>148</v>
      </c>
      <c r="B80" s="17" t="s">
        <v>95</v>
      </c>
      <c r="C80" s="18" t="s">
        <v>96</v>
      </c>
      <c r="D80" s="19">
        <v>0</v>
      </c>
      <c r="E80" s="19">
        <v>0</v>
      </c>
      <c r="F80" s="19">
        <v>16720342.78</v>
      </c>
      <c r="G80" s="19">
        <v>0</v>
      </c>
      <c r="H80" s="19">
        <v>0</v>
      </c>
      <c r="I80" s="19">
        <v>16675310.6</v>
      </c>
      <c r="J80" s="19">
        <v>33395653.38</v>
      </c>
    </row>
    <row r="81" spans="1:10" ht="14.25" outlineLevel="2">
      <c r="A81" s="17" t="s">
        <v>148</v>
      </c>
      <c r="B81" s="17" t="s">
        <v>101</v>
      </c>
      <c r="C81" s="18" t="s">
        <v>102</v>
      </c>
      <c r="D81" s="19">
        <v>0</v>
      </c>
      <c r="E81" s="19">
        <v>0</v>
      </c>
      <c r="F81" s="19">
        <v>4569640</v>
      </c>
      <c r="G81" s="19">
        <v>0</v>
      </c>
      <c r="H81" s="19">
        <v>0</v>
      </c>
      <c r="I81" s="19">
        <v>4634876.77</v>
      </c>
      <c r="J81" s="19">
        <v>9204516.77</v>
      </c>
    </row>
    <row r="82" spans="1:10" ht="14.25" outlineLevel="2">
      <c r="A82" s="17" t="s">
        <v>148</v>
      </c>
      <c r="B82" s="17" t="s">
        <v>103</v>
      </c>
      <c r="C82" s="18" t="s">
        <v>104</v>
      </c>
      <c r="D82" s="19">
        <v>0</v>
      </c>
      <c r="E82" s="19">
        <v>0</v>
      </c>
      <c r="F82" s="19">
        <v>0</v>
      </c>
      <c r="G82" s="19">
        <v>278651628.77</v>
      </c>
      <c r="H82" s="19">
        <v>280854609.14</v>
      </c>
      <c r="I82" s="19">
        <v>0</v>
      </c>
      <c r="J82" s="19">
        <v>559506237.91</v>
      </c>
    </row>
    <row r="83" spans="1:10" ht="14.25" outlineLevel="2">
      <c r="A83" s="17" t="s">
        <v>148</v>
      </c>
      <c r="B83" s="17" t="s">
        <v>105</v>
      </c>
      <c r="C83" s="18" t="s">
        <v>106</v>
      </c>
      <c r="D83" s="19">
        <v>0</v>
      </c>
      <c r="E83" s="19">
        <v>0</v>
      </c>
      <c r="F83" s="19">
        <v>0</v>
      </c>
      <c r="G83" s="19">
        <v>47913819.18</v>
      </c>
      <c r="H83" s="19">
        <v>48486189.37</v>
      </c>
      <c r="I83" s="19">
        <v>0</v>
      </c>
      <c r="J83" s="19">
        <v>96400008.55</v>
      </c>
    </row>
    <row r="84" spans="1:10" ht="14.25" outlineLevel="2">
      <c r="A84" s="17" t="s">
        <v>148</v>
      </c>
      <c r="B84" s="17" t="s">
        <v>21</v>
      </c>
      <c r="C84" s="18" t="s">
        <v>22</v>
      </c>
      <c r="D84" s="19">
        <v>0</v>
      </c>
      <c r="E84" s="19">
        <v>0</v>
      </c>
      <c r="F84" s="19">
        <v>0</v>
      </c>
      <c r="G84" s="19">
        <v>45487042.79</v>
      </c>
      <c r="H84" s="19">
        <v>42449621.86</v>
      </c>
      <c r="I84" s="19">
        <v>0</v>
      </c>
      <c r="J84" s="19">
        <v>87936664.65</v>
      </c>
    </row>
    <row r="85" spans="1:10" ht="14.25" outlineLevel="2">
      <c r="A85" s="17" t="s">
        <v>148</v>
      </c>
      <c r="B85" s="17" t="s">
        <v>115</v>
      </c>
      <c r="C85" s="18" t="s">
        <v>116</v>
      </c>
      <c r="D85" s="19">
        <v>0</v>
      </c>
      <c r="E85" s="19">
        <v>0</v>
      </c>
      <c r="F85" s="19">
        <v>0</v>
      </c>
      <c r="G85" s="19">
        <v>28692397.8</v>
      </c>
      <c r="H85" s="19">
        <v>26404783.66</v>
      </c>
      <c r="I85" s="19">
        <v>0</v>
      </c>
      <c r="J85" s="19">
        <v>55097181.46</v>
      </c>
    </row>
    <row r="86" spans="1:10" ht="14.25" outlineLevel="2">
      <c r="A86" s="17" t="s">
        <v>148</v>
      </c>
      <c r="B86" s="17" t="s">
        <v>23</v>
      </c>
      <c r="C86" s="18" t="s">
        <v>24</v>
      </c>
      <c r="D86" s="19">
        <v>0</v>
      </c>
      <c r="E86" s="19">
        <v>2006000</v>
      </c>
      <c r="F86" s="19">
        <v>0</v>
      </c>
      <c r="G86" s="19">
        <v>4654533</v>
      </c>
      <c r="H86" s="19">
        <v>4706734</v>
      </c>
      <c r="I86" s="19">
        <v>0</v>
      </c>
      <c r="J86" s="19">
        <v>11367267</v>
      </c>
    </row>
    <row r="87" spans="1:10" ht="14.25" outlineLevel="2">
      <c r="A87" s="17" t="s">
        <v>148</v>
      </c>
      <c r="B87" s="17" t="s">
        <v>25</v>
      </c>
      <c r="C87" s="18" t="s">
        <v>26</v>
      </c>
      <c r="D87" s="19">
        <v>0</v>
      </c>
      <c r="E87" s="19">
        <v>0</v>
      </c>
      <c r="F87" s="19">
        <v>0</v>
      </c>
      <c r="G87" s="19">
        <v>51294827.25</v>
      </c>
      <c r="H87" s="19">
        <v>54768290.66</v>
      </c>
      <c r="I87" s="19">
        <v>0</v>
      </c>
      <c r="J87" s="19">
        <v>106063117.91</v>
      </c>
    </row>
    <row r="88" spans="1:10" ht="14.25" outlineLevel="2">
      <c r="A88" s="17" t="s">
        <v>148</v>
      </c>
      <c r="B88" s="17" t="s">
        <v>123</v>
      </c>
      <c r="C88" s="18" t="s">
        <v>124</v>
      </c>
      <c r="D88" s="19">
        <v>0</v>
      </c>
      <c r="E88" s="19">
        <v>0</v>
      </c>
      <c r="F88" s="19">
        <v>0</v>
      </c>
      <c r="G88" s="19">
        <v>8392370.03</v>
      </c>
      <c r="H88" s="19">
        <v>8390549.88</v>
      </c>
      <c r="I88" s="19">
        <v>0</v>
      </c>
      <c r="J88" s="19">
        <v>16782919.91</v>
      </c>
    </row>
    <row r="89" spans="1:10" ht="14.25" outlineLevel="2">
      <c r="A89" s="17" t="s">
        <v>148</v>
      </c>
      <c r="B89" s="17" t="s">
        <v>129</v>
      </c>
      <c r="C89" s="18" t="s">
        <v>130</v>
      </c>
      <c r="D89" s="19">
        <v>8000000</v>
      </c>
      <c r="E89" s="19">
        <v>0</v>
      </c>
      <c r="F89" s="19">
        <v>0</v>
      </c>
      <c r="G89" s="19">
        <v>15155228</v>
      </c>
      <c r="H89" s="19">
        <v>7704983.84</v>
      </c>
      <c r="I89" s="19">
        <v>0</v>
      </c>
      <c r="J89" s="19">
        <v>30860211.84</v>
      </c>
    </row>
    <row r="90" spans="1:10" ht="14.25" outlineLevel="2">
      <c r="A90" s="17" t="s">
        <v>148</v>
      </c>
      <c r="B90" s="17" t="s">
        <v>131</v>
      </c>
      <c r="C90" s="18" t="s">
        <v>132</v>
      </c>
      <c r="D90" s="19">
        <v>0</v>
      </c>
      <c r="E90" s="19">
        <v>0</v>
      </c>
      <c r="F90" s="19">
        <v>0</v>
      </c>
      <c r="G90" s="19">
        <v>55777691.58</v>
      </c>
      <c r="H90" s="19">
        <v>55736887.22</v>
      </c>
      <c r="I90" s="19">
        <v>0</v>
      </c>
      <c r="J90" s="19">
        <v>111514578.8</v>
      </c>
    </row>
    <row r="91" spans="1:10" ht="14.25" outlineLevel="2">
      <c r="A91" s="17" t="s">
        <v>148</v>
      </c>
      <c r="B91" s="17" t="s">
        <v>27</v>
      </c>
      <c r="C91" s="18" t="s">
        <v>28</v>
      </c>
      <c r="D91" s="19">
        <v>0</v>
      </c>
      <c r="E91" s="19">
        <v>0</v>
      </c>
      <c r="F91" s="19">
        <v>0</v>
      </c>
      <c r="G91" s="19">
        <v>14202731.31</v>
      </c>
      <c r="H91" s="19">
        <v>14076985.36</v>
      </c>
      <c r="I91" s="19">
        <v>0</v>
      </c>
      <c r="J91" s="19">
        <v>28279716.67</v>
      </c>
    </row>
    <row r="92" spans="1:10" ht="14.25" outlineLevel="2">
      <c r="A92" s="17" t="s">
        <v>148</v>
      </c>
      <c r="B92" s="17" t="s">
        <v>137</v>
      </c>
      <c r="C92" s="18" t="s">
        <v>138</v>
      </c>
      <c r="D92" s="19">
        <v>0</v>
      </c>
      <c r="E92" s="19">
        <v>0</v>
      </c>
      <c r="F92" s="19">
        <v>0</v>
      </c>
      <c r="G92" s="19">
        <v>141597991.1</v>
      </c>
      <c r="H92" s="19">
        <v>140163817.11</v>
      </c>
      <c r="I92" s="19">
        <v>0</v>
      </c>
      <c r="J92" s="19">
        <v>281761808.21</v>
      </c>
    </row>
    <row r="93" spans="1:10" ht="14.25" outlineLevel="2">
      <c r="A93" s="17" t="s">
        <v>148</v>
      </c>
      <c r="B93" s="17" t="s">
        <v>139</v>
      </c>
      <c r="C93" s="18" t="s">
        <v>140</v>
      </c>
      <c r="D93" s="19">
        <v>0</v>
      </c>
      <c r="E93" s="19">
        <v>60000000</v>
      </c>
      <c r="F93" s="19">
        <v>0</v>
      </c>
      <c r="G93" s="19">
        <v>44896500</v>
      </c>
      <c r="H93" s="19">
        <v>45503765.63</v>
      </c>
      <c r="I93" s="19">
        <v>0</v>
      </c>
      <c r="J93" s="19">
        <v>150400265.63</v>
      </c>
    </row>
    <row r="94" spans="1:10" ht="14.25" outlineLevel="2">
      <c r="A94" s="17" t="s">
        <v>148</v>
      </c>
      <c r="B94" s="17" t="s">
        <v>17</v>
      </c>
      <c r="C94" s="18" t="s">
        <v>18</v>
      </c>
      <c r="D94" s="19">
        <v>0</v>
      </c>
      <c r="E94" s="19">
        <v>15000000</v>
      </c>
      <c r="F94" s="19">
        <v>29181618.24</v>
      </c>
      <c r="G94" s="19">
        <v>138652323.78</v>
      </c>
      <c r="H94" s="19">
        <v>139165716.94</v>
      </c>
      <c r="I94" s="19">
        <v>28984655</v>
      </c>
      <c r="J94" s="19">
        <v>350984313.96</v>
      </c>
    </row>
    <row r="95" spans="1:10" s="25" customFormat="1" ht="49.5" customHeight="1" outlineLevel="1">
      <c r="A95" s="21" t="s">
        <v>149</v>
      </c>
      <c r="B95" s="22"/>
      <c r="C95" s="23"/>
      <c r="D95" s="24">
        <f>SUBTOTAL(9,D78:D94)</f>
        <v>8000000</v>
      </c>
      <c r="E95" s="24">
        <f>SUBTOTAL(9,E78:E94)</f>
        <v>77006000</v>
      </c>
      <c r="F95" s="24">
        <f>SUBTOTAL(9,F78:F94)</f>
        <v>76910674.36</v>
      </c>
      <c r="G95" s="24">
        <f>SUBTOTAL(9,G78:G94)</f>
        <v>875369084.5899999</v>
      </c>
      <c r="H95" s="24">
        <f>SUBTOTAL(9,H78:H94)</f>
        <v>868412934.6700001</v>
      </c>
      <c r="I95" s="24">
        <f>SUBTOTAL(9,I78:I94)</f>
        <v>81639239.59</v>
      </c>
      <c r="J95" s="24">
        <f>SUBTOTAL(9,J78:J94)</f>
        <v>1987337933.21</v>
      </c>
    </row>
    <row r="96" spans="1:10" ht="14.25" outlineLevel="2">
      <c r="A96" s="17" t="s">
        <v>150</v>
      </c>
      <c r="B96" s="17" t="s">
        <v>47</v>
      </c>
      <c r="C96" s="18" t="s">
        <v>48</v>
      </c>
      <c r="D96" s="19">
        <v>0</v>
      </c>
      <c r="E96" s="19">
        <v>300000000</v>
      </c>
      <c r="F96" s="19">
        <v>0</v>
      </c>
      <c r="G96" s="19">
        <v>0</v>
      </c>
      <c r="H96" s="19">
        <v>0</v>
      </c>
      <c r="I96" s="19">
        <v>0</v>
      </c>
      <c r="J96" s="19">
        <v>300000000</v>
      </c>
    </row>
    <row r="97" spans="1:10" ht="14.25" outlineLevel="2">
      <c r="A97" s="17" t="s">
        <v>150</v>
      </c>
      <c r="B97" s="17" t="s">
        <v>145</v>
      </c>
      <c r="C97" s="18" t="s">
        <v>146</v>
      </c>
      <c r="D97" s="19">
        <v>0</v>
      </c>
      <c r="E97" s="19">
        <v>100000000</v>
      </c>
      <c r="F97" s="19">
        <v>0</v>
      </c>
      <c r="G97" s="19">
        <v>0</v>
      </c>
      <c r="H97" s="19">
        <v>0</v>
      </c>
      <c r="I97" s="19">
        <v>0</v>
      </c>
      <c r="J97" s="19">
        <v>100000000</v>
      </c>
    </row>
    <row r="98" spans="1:10" s="25" customFormat="1" ht="49.5" customHeight="1" outlineLevel="1">
      <c r="A98" s="21" t="s">
        <v>151</v>
      </c>
      <c r="B98" s="22"/>
      <c r="C98" s="23"/>
      <c r="D98" s="24">
        <f>SUBTOTAL(9,D96:D97)</f>
        <v>0</v>
      </c>
      <c r="E98" s="24">
        <f>SUBTOTAL(9,E96:E97)</f>
        <v>400000000</v>
      </c>
      <c r="F98" s="24">
        <f>SUBTOTAL(9,F96:F97)</f>
        <v>0</v>
      </c>
      <c r="G98" s="24">
        <f>SUBTOTAL(9,G96:G97)</f>
        <v>0</v>
      </c>
      <c r="H98" s="24">
        <f>SUBTOTAL(9,H96:H97)</f>
        <v>0</v>
      </c>
      <c r="I98" s="24">
        <f>SUBTOTAL(9,I96:I97)</f>
        <v>0</v>
      </c>
      <c r="J98" s="24">
        <f>SUBTOTAL(9,J96:J97)</f>
        <v>400000000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&amp;L&amp;"新細明體,標準"&amp;8[BDmcs006]&amp;C&amp;"新細明體,粗體"&amp;14 處所營業金額累計月報表－細目
Monthly Accumulated Statistics of Bonds Trading During the Year－By Securities Firm (Over The Counter)&amp;R&amp;"新細明體,標準"&amp;8製表時間：2023/03/01  17:52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2023-03-01T09:58:54Z</dcterms:created>
  <dcterms:modified xsi:type="dcterms:W3CDTF">2023-03-01T09:58:58Z</dcterms:modified>
  <cp:category/>
  <cp:version/>
  <cp:contentType/>
  <cp:contentStatus/>
</cp:coreProperties>
</file>