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40" windowHeight="7905" activeTab="0"/>
  </bookViews>
  <sheets>
    <sheet name="BDdys01a" sheetId="1" r:id="rId1"/>
  </sheets>
  <externalReferences>
    <externalReference r:id="rId4"/>
  </externalReferences>
  <definedNames>
    <definedName name="_xlnm.Print_Area" localSheetId="0">'BDdys01a'!$A$2:$P$15</definedName>
    <definedName name="_xlnm.Print_Titles" localSheetId="0">'BDdys01a'!$2:$4</definedName>
  </definedNames>
  <calcPr fullCalcOnLoad="1"/>
</workbook>
</file>

<file path=xl/sharedStrings.xml><?xml version="1.0" encoding="utf-8"?>
<sst xmlns="http://schemas.openxmlformats.org/spreadsheetml/2006/main" count="43" uniqueCount="39">
  <si>
    <t>日期 Date：113/04/01</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</si>
  <si>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</si>
  <si>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</si>
  <si>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</si>
  <si>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</si>
  <si>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</si>
  <si>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</si>
  <si>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</si>
  <si>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</si>
  <si>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</si>
  <si>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</si>
  <si>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</si>
  <si>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</si>
  <si>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</si>
  <si>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</si>
  <si>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</si>
  <si>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</si>
  <si>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</si>
  <si>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</si>
  <si>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</si>
  <si>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</si>
  <si>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</si>
  <si>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A12110</t>
  </si>
  <si>
    <t>112央甲10</t>
  </si>
  <si>
    <t>-</t>
  </si>
  <si>
    <t>A13103</t>
  </si>
  <si>
    <t>113央債甲3</t>
  </si>
  <si>
    <t>A13107</t>
  </si>
  <si>
    <t>113央債甲7</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</si>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</sst>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01\WebBD2024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38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8.83</v>
      </c>
      <c r="D5" s="26">
        <v>9.51</v>
      </c>
      <c r="E5" s="27">
        <v>98.3167</v>
      </c>
      <c r="F5" s="27">
        <v>98.3211</v>
      </c>
      <c r="G5" s="27">
        <v>98.3194</v>
      </c>
      <c r="H5" s="28">
        <v>-0.0844</v>
      </c>
      <c r="I5" s="29" t="s">
        <v>24</v>
      </c>
      <c r="J5" s="27">
        <v>1.4405</v>
      </c>
      <c r="K5" s="27">
        <v>1.44</v>
      </c>
      <c r="L5" s="27">
        <v>1.4402</v>
      </c>
      <c r="M5" s="28">
        <v>0.0097</v>
      </c>
      <c r="N5" s="29">
        <v>0</v>
      </c>
      <c r="O5" s="30">
        <v>884868212</v>
      </c>
      <c r="P5" s="31">
        <v>9</v>
      </c>
    </row>
    <row r="6" spans="1:16" ht="14.25">
      <c r="A6" s="24" t="s">
        <v>25</v>
      </c>
      <c r="B6" s="25" t="s">
        <v>26</v>
      </c>
      <c r="C6" s="26">
        <v>4.65</v>
      </c>
      <c r="D6" s="26">
        <v>4.82</v>
      </c>
      <c r="E6" s="27">
        <v>98.9276</v>
      </c>
      <c r="F6" s="27">
        <v>98.9322</v>
      </c>
      <c r="G6" s="27">
        <v>98.9299</v>
      </c>
      <c r="H6" s="28">
        <v>-0.0262</v>
      </c>
      <c r="I6" s="29" t="s">
        <v>24</v>
      </c>
      <c r="J6" s="27">
        <v>1.356</v>
      </c>
      <c r="K6" s="27">
        <v>1.355</v>
      </c>
      <c r="L6" s="27">
        <v>1.3555</v>
      </c>
      <c r="M6" s="28">
        <v>0.0058</v>
      </c>
      <c r="N6" s="29">
        <v>0</v>
      </c>
      <c r="O6" s="30">
        <v>395719512</v>
      </c>
      <c r="P6" s="31">
        <v>4</v>
      </c>
    </row>
    <row r="7" spans="1:16" s="33" customFormat="1" ht="14.25">
      <c r="A7" s="24" t="s">
        <v>27</v>
      </c>
      <c r="B7" s="25" t="s">
        <v>28</v>
      </c>
      <c r="C7" s="26">
        <v>9.27</v>
      </c>
      <c r="D7" s="26">
        <v>10</v>
      </c>
      <c r="E7" s="27">
        <v>99.3526</v>
      </c>
      <c r="F7" s="27">
        <v>99.3526</v>
      </c>
      <c r="G7" s="27">
        <v>99.3526</v>
      </c>
      <c r="H7" s="28">
        <v>-0.1771</v>
      </c>
      <c r="I7" s="29" t="s">
        <v>24</v>
      </c>
      <c r="J7" s="27">
        <v>1.445</v>
      </c>
      <c r="K7" s="27">
        <v>1.445</v>
      </c>
      <c r="L7" s="27">
        <v>1.445</v>
      </c>
      <c r="M7" s="28">
        <v>0.0192</v>
      </c>
      <c r="N7" s="29">
        <v>0</v>
      </c>
      <c r="O7" s="30">
        <v>50000000</v>
      </c>
      <c r="P7" s="31">
        <v>0.5</v>
      </c>
    </row>
    <row r="8" spans="1:16" ht="14.25">
      <c r="A8" s="34" t="s">
        <v>29</v>
      </c>
      <c r="B8" s="35"/>
      <c r="C8" s="36"/>
      <c r="D8" s="36"/>
      <c r="E8" s="37"/>
      <c r="F8" s="37"/>
      <c r="G8" s="38"/>
      <c r="H8" s="37"/>
      <c r="I8" s="38"/>
      <c r="J8" s="39"/>
      <c r="K8" s="39"/>
      <c r="L8" s="39"/>
      <c r="M8" s="39"/>
      <c r="N8" s="39"/>
      <c r="O8" s="40">
        <f>SUM(O5:O7)</f>
        <v>1330587724</v>
      </c>
      <c r="P8" s="41">
        <f>SUM(P5:P7)</f>
        <v>13.5</v>
      </c>
    </row>
    <row r="9" spans="1:16" ht="14.25">
      <c r="A9" s="42" t="s">
        <v>30</v>
      </c>
      <c r="B9" s="42"/>
      <c r="C9" s="43" t="s">
        <v>31</v>
      </c>
      <c r="D9" s="44"/>
      <c r="E9" s="44"/>
      <c r="F9" s="44"/>
      <c r="G9" s="44"/>
      <c r="H9" s="44"/>
      <c r="I9" s="44"/>
      <c r="J9" s="44"/>
      <c r="K9" s="44"/>
      <c r="L9" s="44"/>
      <c r="M9" s="44"/>
      <c r="N9" s="44"/>
      <c r="O9" s="44"/>
      <c r="P9" s="44"/>
    </row>
    <row r="10" spans="1:16" ht="14.25">
      <c r="A10" s="45"/>
      <c r="B10" s="46"/>
      <c r="C10" s="47" t="s">
        <v>32</v>
      </c>
      <c r="D10" s="46"/>
      <c r="E10" s="46"/>
      <c r="F10" s="46"/>
      <c r="G10" s="46"/>
      <c r="H10" s="46"/>
      <c r="I10" s="46"/>
      <c r="J10" s="46"/>
      <c r="K10" s="46"/>
      <c r="L10" s="46"/>
      <c r="M10" s="46"/>
      <c r="N10" s="46"/>
      <c r="O10" s="46"/>
      <c r="P10" s="46"/>
    </row>
    <row r="11" spans="2:3" ht="14.25">
      <c r="B11" s="48"/>
      <c r="C11" s="47" t="s">
        <v>33</v>
      </c>
    </row>
    <row r="12" spans="2:3" ht="14.25">
      <c r="B12" s="49"/>
      <c r="C12" s="47" t="s">
        <v>34</v>
      </c>
    </row>
    <row r="13" ht="14.25">
      <c r="C13" s="47" t="s">
        <v>35</v>
      </c>
    </row>
    <row r="14" ht="14.25">
      <c r="C14" s="50" t="s">
        <v>36</v>
      </c>
    </row>
    <row r="15" ht="14.25">
      <c r="C15" s="50" t="s">
        <v>37</v>
      </c>
    </row>
  </sheetData>
  <sheetProtection/>
  <mergeCells count="5">
    <mergeCell ref="A1:P1"/>
    <mergeCell ref="A3:B3"/>
    <mergeCell ref="E3:I3"/>
    <mergeCell ref="J3:N3"/>
    <mergeCell ref="A9:B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System)&amp;R&amp;"新細明體,標準"&amp;8製表時間：113/04/01  17:04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2024-04-01T09:05:10Z</dcterms:created>
  <dcterms:modified xsi:type="dcterms:W3CDTF">2024-04-01T09:05:11Z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