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9195" activeTab="0"/>
  </bookViews>
  <sheets>
    <sheet name="BDdys01a" sheetId="1" r:id="rId1"/>
  </sheets>
  <externalReferences>
    <externalReference r:id="rId4"/>
  </externalReferences>
  <definedNames>
    <definedName name="_xlnm.Print_Area" localSheetId="0">'BDdys01a'!$A$2:$P$19</definedName>
    <definedName name="_xlnm.Print_Titles" localSheetId="0">'BDdys01a'!$2:$4</definedName>
  </definedNames>
  <calcPr fullCalcOnLoad="1"/>
</workbook>
</file>

<file path=xl/sharedStrings.xml><?xml version="1.0" encoding="utf-8"?>
<sst xmlns="http://schemas.openxmlformats.org/spreadsheetml/2006/main" count="53" uniqueCount="47">
  <si>
    <t>日期 Date：113/04/02</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</si>
  <si>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</si>
  <si>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</si>
  <si>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</si>
  <si>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</si>
  <si>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</si>
  <si>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</si>
  <si>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</si>
  <si>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</si>
  <si>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</si>
  <si>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</si>
  <si>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</si>
  <si>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</si>
  <si>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</si>
  <si>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</si>
  <si>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</si>
  <si>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</si>
  <si>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</si>
  <si>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</si>
  <si>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</si>
  <si>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</si>
  <si>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</si>
  <si>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A05110</t>
  </si>
  <si>
    <t>105央甲10</t>
  </si>
  <si>
    <t>-</t>
  </si>
  <si>
    <t>A12101</t>
  </si>
  <si>
    <t>112央債甲1</t>
  </si>
  <si>
    <t>A12111</t>
  </si>
  <si>
    <t>112央甲11</t>
  </si>
  <si>
    <t>A13103</t>
  </si>
  <si>
    <t>113央債甲3</t>
  </si>
  <si>
    <t>A13104R</t>
  </si>
  <si>
    <t>113央債甲4</t>
  </si>
  <si>
    <t>A13107</t>
  </si>
  <si>
    <t>113央債甲7</t>
  </si>
  <si>
    <t>B644CZ</t>
  </si>
  <si>
    <t>P12鴻海3B</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</si>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</sst>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s>
  <fonts count="50">
    <font>
      <sz val="12"/>
      <name val="新細明體"/>
      <family val="1"/>
    </font>
    <font>
      <sz val="12"/>
      <color indexed="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25"/>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u val="single"/>
      <sz val="12"/>
      <color theme="1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30" fillId="0" borderId="0" applyFont="0" applyFill="0" applyBorder="0" applyAlignment="0" applyProtection="0"/>
    <xf numFmtId="41" fontId="30"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30" fillId="0" borderId="0" applyFont="0" applyFill="0" applyBorder="0" applyAlignment="0" applyProtection="0"/>
    <xf numFmtId="0" fontId="35" fillId="22" borderId="2"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36" fillId="0" borderId="3" applyNumberFormat="0" applyFill="0" applyAlignment="0" applyProtection="0"/>
    <xf numFmtId="0" fontId="30" fillId="23" borderId="4" applyNumberFormat="0" applyFont="0" applyAlignment="0" applyProtection="0"/>
    <xf numFmtId="0" fontId="19" fillId="0" borderId="0" applyNumberFormat="0" applyFill="0" applyBorder="0" applyAlignment="0" applyProtection="0"/>
    <xf numFmtId="0" fontId="37"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53">
    <xf numFmtId="0" fontId="0" fillId="0" borderId="0" xfId="0" applyAlignment="1">
      <alignment/>
    </xf>
    <xf numFmtId="0" fontId="21" fillId="0" borderId="0" xfId="0" applyFont="1" applyAlignment="1">
      <alignment/>
    </xf>
    <xf numFmtId="0" fontId="21" fillId="0" borderId="0" xfId="0" applyFont="1" applyAlignment="1">
      <alignment horizontal="left"/>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176" fontId="21" fillId="0" borderId="11" xfId="0" applyNumberFormat="1" applyFont="1" applyBorder="1" applyAlignment="1">
      <alignment horizontal="right" wrapText="1" shrinkToFi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176" fontId="21" fillId="0" borderId="12" xfId="0" applyNumberFormat="1" applyFont="1" applyBorder="1" applyAlignment="1">
      <alignment horizontal="center" vertical="center" wrapText="1"/>
    </xf>
    <xf numFmtId="176" fontId="21" fillId="0" borderId="13" xfId="0" applyNumberFormat="1" applyFont="1" applyBorder="1" applyAlignment="1">
      <alignment horizontal="center" vertical="center" wrapText="1"/>
    </xf>
    <xf numFmtId="176" fontId="21" fillId="0" borderId="14" xfId="0" applyNumberFormat="1" applyFont="1" applyBorder="1" applyAlignment="1">
      <alignment horizontal="center" vertical="center" wrapText="1"/>
    </xf>
    <xf numFmtId="0" fontId="21" fillId="0" borderId="11" xfId="0" applyFont="1" applyBorder="1" applyAlignment="1">
      <alignment horizontal="right" shrinkToFit="1"/>
    </xf>
    <xf numFmtId="0" fontId="21" fillId="0" borderId="11" xfId="0" applyFont="1" applyBorder="1" applyAlignment="1">
      <alignment horizontal="right" wrapText="1"/>
    </xf>
    <xf numFmtId="0" fontId="21" fillId="0" borderId="0" xfId="0" applyFont="1" applyAlignment="1">
      <alignment vertical="center"/>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left" vertical="center" wrapText="1"/>
    </xf>
    <xf numFmtId="176" fontId="21" fillId="0" borderId="15" xfId="0" applyNumberFormat="1" applyFont="1" applyBorder="1" applyAlignment="1">
      <alignment horizontal="right" vertical="top" shrinkToFit="1"/>
    </xf>
    <xf numFmtId="0" fontId="21" fillId="0" borderId="10" xfId="0" applyFont="1" applyBorder="1" applyAlignment="1">
      <alignment horizontal="right" vertical="center" wrapText="1"/>
    </xf>
    <xf numFmtId="0" fontId="24" fillId="0" borderId="10" xfId="0" applyFont="1" applyBorder="1" applyAlignment="1">
      <alignment horizontal="right" vertical="center" wrapText="1"/>
    </xf>
    <xf numFmtId="177" fontId="21" fillId="0" borderId="10" xfId="0" applyNumberFormat="1" applyFont="1" applyBorder="1" applyAlignment="1">
      <alignment horizontal="right" vertical="center" wrapText="1"/>
    </xf>
    <xf numFmtId="0" fontId="21" fillId="0" borderId="15" xfId="0" applyFont="1" applyBorder="1" applyAlignment="1">
      <alignment horizontal="right" vertical="top" wrapText="1" shrinkToFit="1"/>
    </xf>
    <xf numFmtId="0" fontId="23" fillId="0" borderId="15" xfId="0" applyFont="1" applyBorder="1" applyAlignment="1">
      <alignment horizontal="right" vertical="top" wrapText="1" shrinkToFit="1"/>
    </xf>
    <xf numFmtId="0" fontId="21" fillId="0" borderId="0" xfId="0" applyFont="1" applyAlignment="1">
      <alignment horizontal="center" vertical="center" wrapText="1"/>
    </xf>
    <xf numFmtId="49" fontId="48" fillId="0" borderId="0" xfId="0" applyNumberFormat="1" applyFont="1" applyAlignment="1">
      <alignment horizontal="center" vertical="center"/>
    </xf>
    <xf numFmtId="49" fontId="48" fillId="0" borderId="0" xfId="0" applyNumberFormat="1" applyFont="1" applyAlignment="1">
      <alignment horizontal="left" vertical="center"/>
    </xf>
    <xf numFmtId="178" fontId="48" fillId="0" borderId="0" xfId="0" applyNumberFormat="1" applyFont="1" applyAlignment="1">
      <alignment horizontal="right" vertical="center"/>
    </xf>
    <xf numFmtId="179" fontId="48" fillId="0" borderId="0" xfId="0" applyNumberFormat="1" applyFont="1" applyAlignment="1">
      <alignment horizontal="right" vertical="center"/>
    </xf>
    <xf numFmtId="180" fontId="48" fillId="0" borderId="0" xfId="0" applyNumberFormat="1" applyFont="1" applyAlignment="1">
      <alignment horizontal="right" vertical="center"/>
    </xf>
    <xf numFmtId="181" fontId="48" fillId="0" borderId="0" xfId="0" applyNumberFormat="1" applyFont="1" applyAlignment="1">
      <alignment horizontal="right" vertical="center"/>
    </xf>
    <xf numFmtId="3" fontId="48" fillId="0" borderId="0" xfId="0" applyNumberFormat="1" applyFont="1" applyAlignment="1">
      <alignment horizontal="right" vertical="center"/>
    </xf>
    <xf numFmtId="182" fontId="48" fillId="0" borderId="0" xfId="0" applyNumberFormat="1" applyFont="1" applyAlignment="1">
      <alignment horizontal="right" vertical="center"/>
    </xf>
    <xf numFmtId="0" fontId="21" fillId="0" borderId="0" xfId="0" applyFont="1" applyAlignment="1">
      <alignment horizontal="center" wrapText="1"/>
    </xf>
    <xf numFmtId="0" fontId="21" fillId="0" borderId="0" xfId="0" applyFont="1" applyAlignment="1">
      <alignment vertical="top"/>
    </xf>
    <xf numFmtId="49" fontId="21" fillId="0" borderId="16" xfId="0" applyNumberFormat="1" applyFont="1" applyBorder="1" applyAlignment="1">
      <alignment horizontal="left"/>
    </xf>
    <xf numFmtId="49" fontId="21" fillId="0" borderId="16" xfId="0" applyNumberFormat="1" applyFont="1" applyBorder="1" applyAlignment="1">
      <alignment horizontal="center" wrapText="1"/>
    </xf>
    <xf numFmtId="176" fontId="21" fillId="0" borderId="16" xfId="0" applyNumberFormat="1" applyFont="1" applyBorder="1" applyAlignment="1">
      <alignment horizontal="center" wrapText="1"/>
    </xf>
    <xf numFmtId="0" fontId="21" fillId="0" borderId="16" xfId="0" applyFont="1" applyBorder="1" applyAlignment="1">
      <alignment horizontal="center"/>
    </xf>
    <xf numFmtId="0" fontId="21" fillId="0" borderId="16" xfId="0" applyFont="1" applyBorder="1" applyAlignment="1">
      <alignment horizontal="center" wrapText="1"/>
    </xf>
    <xf numFmtId="177" fontId="21" fillId="0" borderId="16" xfId="0" applyNumberFormat="1" applyFont="1" applyBorder="1" applyAlignment="1">
      <alignment horizontal="center" wrapText="1"/>
    </xf>
    <xf numFmtId="3" fontId="21" fillId="0" borderId="16" xfId="0" applyNumberFormat="1" applyFont="1" applyBorder="1" applyAlignment="1">
      <alignment horizontal="right" wrapText="1"/>
    </xf>
    <xf numFmtId="182" fontId="21" fillId="0" borderId="16" xfId="0" applyNumberFormat="1" applyFont="1" applyBorder="1" applyAlignment="1">
      <alignment horizontal="right" wrapText="1"/>
    </xf>
    <xf numFmtId="0" fontId="21" fillId="0" borderId="0" xfId="0" applyFont="1" applyAlignment="1">
      <alignment horizontal="right" vertical="top" wrapText="1"/>
    </xf>
    <xf numFmtId="0" fontId="21" fillId="33" borderId="0" xfId="0" applyFont="1" applyFill="1" applyAlignment="1">
      <alignment horizontal="left" vertical="top"/>
    </xf>
    <xf numFmtId="0" fontId="21" fillId="0" borderId="0" xfId="0" applyFont="1" applyAlignment="1">
      <alignment horizontal="left" vertical="top"/>
    </xf>
    <xf numFmtId="0" fontId="26" fillId="0" borderId="0" xfId="0" applyFont="1" applyAlignment="1">
      <alignment horizontal="right" vertical="top"/>
    </xf>
    <xf numFmtId="0" fontId="26" fillId="0" borderId="0" xfId="0" applyFont="1" applyAlignment="1">
      <alignment horizontal="left" vertical="top"/>
    </xf>
    <xf numFmtId="0" fontId="26" fillId="33" borderId="0" xfId="0" applyFont="1" applyFill="1" applyAlignment="1">
      <alignment horizontal="left" vertical="top"/>
    </xf>
    <xf numFmtId="0" fontId="27" fillId="0" borderId="0" xfId="0" applyFont="1" applyAlignment="1">
      <alignment horizontal="left"/>
    </xf>
    <xf numFmtId="0" fontId="28" fillId="0" borderId="0" xfId="0" applyFont="1" applyAlignment="1">
      <alignment horizontal="left" indent="2"/>
    </xf>
    <xf numFmtId="0" fontId="21" fillId="33" borderId="0" xfId="0" applyFont="1" applyFill="1" applyAlignment="1">
      <alignment/>
    </xf>
    <xf numFmtId="0" fontId="49"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240402\WebBD202404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dos230"/>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84"/>
      <sheetName val="BDwos075"/>
      <sheetName val="BDwos076"/>
      <sheetName val="BDwos077"/>
      <sheetName val="BDmos018"/>
      <sheetName val="BDmos019"/>
      <sheetName val="BDmos026"/>
      <sheetName val="BDmos040"/>
      <sheetName val="BDmos041"/>
      <sheetName val="BDmos042"/>
      <sheetName val="BDmos043"/>
      <sheetName val="BDmos084"/>
      <sheetName val="BDmos075"/>
      <sheetName val="BDmos076"/>
      <sheetName val="BDmos077"/>
      <sheetName val="BDmos051"/>
      <sheetName val="BDmos052"/>
      <sheetName val="BDmos053"/>
      <sheetName val="BDmos044"/>
      <sheetName val="BDmos045"/>
      <sheetName val="BDmos046"/>
      <sheetName val="BDmos047"/>
      <sheetName val="BDmos085"/>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19"/>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46</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18.85</v>
      </c>
      <c r="D5" s="26">
        <v>22.34</v>
      </c>
      <c r="E5" s="27">
        <v>97.0666</v>
      </c>
      <c r="F5" s="27">
        <v>97.085</v>
      </c>
      <c r="G5" s="27">
        <v>97.0758</v>
      </c>
      <c r="H5" s="28">
        <v>-3.3919</v>
      </c>
      <c r="I5" s="29" t="s">
        <v>24</v>
      </c>
      <c r="J5" s="27">
        <v>1.531</v>
      </c>
      <c r="K5" s="27">
        <v>1.53</v>
      </c>
      <c r="L5" s="27">
        <v>1.5305</v>
      </c>
      <c r="M5" s="28">
        <v>0.18</v>
      </c>
      <c r="N5" s="29">
        <v>0</v>
      </c>
      <c r="O5" s="30">
        <v>194151596</v>
      </c>
      <c r="P5" s="31">
        <v>2</v>
      </c>
    </row>
    <row r="6" spans="1:16" ht="14.25">
      <c r="A6" s="24" t="s">
        <v>25</v>
      </c>
      <c r="B6" s="25" t="s">
        <v>26</v>
      </c>
      <c r="C6" s="26">
        <v>3.67</v>
      </c>
      <c r="D6" s="26">
        <v>3.79</v>
      </c>
      <c r="E6" s="27">
        <v>98.7877</v>
      </c>
      <c r="F6" s="27">
        <v>98.7877</v>
      </c>
      <c r="G6" s="27">
        <v>98.7877</v>
      </c>
      <c r="H6" s="28">
        <v>-0.649</v>
      </c>
      <c r="I6" s="29" t="s">
        <v>24</v>
      </c>
      <c r="J6" s="27">
        <v>1.331</v>
      </c>
      <c r="K6" s="27">
        <v>1.331</v>
      </c>
      <c r="L6" s="27">
        <v>1.331</v>
      </c>
      <c r="M6" s="28">
        <v>0.1785</v>
      </c>
      <c r="N6" s="29">
        <v>0</v>
      </c>
      <c r="O6" s="30">
        <v>98787740</v>
      </c>
      <c r="P6" s="31">
        <v>1</v>
      </c>
    </row>
    <row r="7" spans="1:16" s="33" customFormat="1" ht="14.25">
      <c r="A7" s="24" t="s">
        <v>27</v>
      </c>
      <c r="B7" s="25" t="s">
        <v>28</v>
      </c>
      <c r="C7" s="26">
        <v>22.9</v>
      </c>
      <c r="D7" s="26">
        <v>29.63</v>
      </c>
      <c r="E7" s="27">
        <v>101.7133</v>
      </c>
      <c r="F7" s="27">
        <v>101.7368</v>
      </c>
      <c r="G7" s="27">
        <v>101.7297</v>
      </c>
      <c r="H7" s="28">
        <v>-0.1251</v>
      </c>
      <c r="I7" s="29" t="s">
        <v>24</v>
      </c>
      <c r="J7" s="27">
        <v>1.676</v>
      </c>
      <c r="K7" s="27">
        <v>1.675</v>
      </c>
      <c r="L7" s="27">
        <v>1.6753</v>
      </c>
      <c r="M7" s="28">
        <v>0.0053</v>
      </c>
      <c r="N7" s="29">
        <v>0</v>
      </c>
      <c r="O7" s="30">
        <v>305186904</v>
      </c>
      <c r="P7" s="31">
        <v>3</v>
      </c>
    </row>
    <row r="8" spans="1:16" ht="14.25">
      <c r="A8" s="24" t="s">
        <v>29</v>
      </c>
      <c r="B8" s="25" t="s">
        <v>30</v>
      </c>
      <c r="C8" s="26">
        <v>4.63</v>
      </c>
      <c r="D8" s="26">
        <v>4.82</v>
      </c>
      <c r="E8" s="27">
        <v>98.8386</v>
      </c>
      <c r="F8" s="27">
        <v>98.8386</v>
      </c>
      <c r="G8" s="27">
        <v>98.8386</v>
      </c>
      <c r="H8" s="28">
        <v>-0.0913</v>
      </c>
      <c r="I8" s="29" t="s">
        <v>24</v>
      </c>
      <c r="J8" s="27">
        <v>1.376</v>
      </c>
      <c r="K8" s="27">
        <v>1.376</v>
      </c>
      <c r="L8" s="27">
        <v>1.376</v>
      </c>
      <c r="M8" s="28">
        <v>0.0205</v>
      </c>
      <c r="N8" s="29">
        <v>0</v>
      </c>
      <c r="O8" s="30">
        <v>197677176</v>
      </c>
      <c r="P8" s="31">
        <v>2</v>
      </c>
    </row>
    <row r="9" spans="1:16" ht="14.25">
      <c r="A9" s="24" t="s">
        <v>31</v>
      </c>
      <c r="B9" s="25" t="s">
        <v>32</v>
      </c>
      <c r="C9" s="26">
        <v>9.22</v>
      </c>
      <c r="D9" s="26">
        <v>9.89</v>
      </c>
      <c r="E9" s="27">
        <v>96.9023</v>
      </c>
      <c r="F9" s="27">
        <v>96.9381</v>
      </c>
      <c r="G9" s="27">
        <v>96.9238</v>
      </c>
      <c r="H9" s="28">
        <v>-0.2778</v>
      </c>
      <c r="I9" s="29">
        <v>96.9206</v>
      </c>
      <c r="J9" s="27">
        <v>1.465</v>
      </c>
      <c r="K9" s="27">
        <v>1.461</v>
      </c>
      <c r="L9" s="27">
        <v>1.4626</v>
      </c>
      <c r="M9" s="28">
        <v>0.031</v>
      </c>
      <c r="N9" s="29">
        <v>1.462</v>
      </c>
      <c r="O9" s="30">
        <v>150000000</v>
      </c>
      <c r="P9" s="31">
        <v>1.5</v>
      </c>
    </row>
    <row r="10" spans="1:16" ht="14.25">
      <c r="A10" s="24" t="s">
        <v>33</v>
      </c>
      <c r="B10" s="25" t="s">
        <v>34</v>
      </c>
      <c r="C10" s="26">
        <v>9.27</v>
      </c>
      <c r="D10" s="26">
        <v>10</v>
      </c>
      <c r="E10" s="27">
        <v>99.1777</v>
      </c>
      <c r="F10" s="27">
        <v>99.2053</v>
      </c>
      <c r="G10" s="27">
        <v>99.1905</v>
      </c>
      <c r="H10" s="28">
        <v>-0.1621</v>
      </c>
      <c r="I10" s="29">
        <v>99.1915</v>
      </c>
      <c r="J10" s="27">
        <v>1.464</v>
      </c>
      <c r="K10" s="27">
        <v>1.461</v>
      </c>
      <c r="L10" s="27">
        <v>1.4626</v>
      </c>
      <c r="M10" s="28">
        <v>0.0176</v>
      </c>
      <c r="N10" s="29">
        <v>1.4625</v>
      </c>
      <c r="O10" s="30">
        <v>200000000</v>
      </c>
      <c r="P10" s="31">
        <v>2</v>
      </c>
    </row>
    <row r="11" spans="1:16" ht="14.25">
      <c r="A11" s="24" t="s">
        <v>35</v>
      </c>
      <c r="B11" s="25" t="s">
        <v>36</v>
      </c>
      <c r="C11" s="26">
        <v>4.19</v>
      </c>
      <c r="D11" s="26">
        <v>4.45</v>
      </c>
      <c r="E11" s="27">
        <v>98.9216</v>
      </c>
      <c r="F11" s="27">
        <v>98.9216</v>
      </c>
      <c r="G11" s="27">
        <v>98.9216</v>
      </c>
      <c r="H11" s="28">
        <v>-0.4728</v>
      </c>
      <c r="I11" s="29" t="s">
        <v>24</v>
      </c>
      <c r="J11" s="27">
        <v>1.905</v>
      </c>
      <c r="K11" s="27">
        <v>1.905</v>
      </c>
      <c r="L11" s="27">
        <v>1.905</v>
      </c>
      <c r="M11" s="28">
        <v>0.113</v>
      </c>
      <c r="N11" s="29">
        <v>0</v>
      </c>
      <c r="O11" s="30">
        <v>296764854</v>
      </c>
      <c r="P11" s="31">
        <v>3</v>
      </c>
    </row>
    <row r="12" spans="1:16" ht="14.25">
      <c r="A12" s="34" t="s">
        <v>37</v>
      </c>
      <c r="B12" s="35"/>
      <c r="C12" s="36"/>
      <c r="D12" s="36"/>
      <c r="E12" s="37"/>
      <c r="F12" s="37"/>
      <c r="G12" s="38"/>
      <c r="H12" s="37"/>
      <c r="I12" s="38"/>
      <c r="J12" s="39"/>
      <c r="K12" s="39"/>
      <c r="L12" s="39"/>
      <c r="M12" s="39"/>
      <c r="N12" s="39"/>
      <c r="O12" s="40">
        <f>SUM(O5:O11)</f>
        <v>1442568270</v>
      </c>
      <c r="P12" s="41">
        <f>SUM(P5:P11)</f>
        <v>14.5</v>
      </c>
    </row>
    <row r="13" spans="1:16" ht="14.25">
      <c r="A13" s="42" t="s">
        <v>38</v>
      </c>
      <c r="B13" s="42"/>
      <c r="C13" s="43" t="s">
        <v>39</v>
      </c>
      <c r="D13" s="44"/>
      <c r="E13" s="44"/>
      <c r="F13" s="44"/>
      <c r="G13" s="44"/>
      <c r="H13" s="44"/>
      <c r="I13" s="44"/>
      <c r="J13" s="44"/>
      <c r="K13" s="44"/>
      <c r="L13" s="44"/>
      <c r="M13" s="44"/>
      <c r="N13" s="44"/>
      <c r="O13" s="44"/>
      <c r="P13" s="44"/>
    </row>
    <row r="14" spans="1:16" ht="14.25">
      <c r="A14" s="45"/>
      <c r="B14" s="46"/>
      <c r="C14" s="47" t="s">
        <v>40</v>
      </c>
      <c r="D14" s="46"/>
      <c r="E14" s="46"/>
      <c r="F14" s="46"/>
      <c r="G14" s="46"/>
      <c r="H14" s="46"/>
      <c r="I14" s="46"/>
      <c r="J14" s="46"/>
      <c r="K14" s="46"/>
      <c r="L14" s="46"/>
      <c r="M14" s="46"/>
      <c r="N14" s="46"/>
      <c r="O14" s="46"/>
      <c r="P14" s="46"/>
    </row>
    <row r="15" spans="2:3" ht="14.25">
      <c r="B15" s="48"/>
      <c r="C15" s="47" t="s">
        <v>41</v>
      </c>
    </row>
    <row r="16" spans="2:3" ht="14.25">
      <c r="B16" s="49"/>
      <c r="C16" s="47" t="s">
        <v>42</v>
      </c>
    </row>
    <row r="17" ht="14.25">
      <c r="C17" s="47" t="s">
        <v>43</v>
      </c>
    </row>
    <row r="18" ht="14.25">
      <c r="C18" s="50" t="s">
        <v>44</v>
      </c>
    </row>
    <row r="19" ht="14.25">
      <c r="C19" s="50" t="s">
        <v>45</v>
      </c>
    </row>
  </sheetData>
  <sheetProtection/>
  <mergeCells count="5">
    <mergeCell ref="A1:P1"/>
    <mergeCell ref="A3:B3"/>
    <mergeCell ref="E3:I3"/>
    <mergeCell ref="J3:N3"/>
    <mergeCell ref="A13:B13"/>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System)&amp;R&amp;"新細明體,標準"&amp;8製表時間：113/04/02  16:25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藍國峰</dc:creator>
  <cp:keywords/>
  <dc:description/>
  <cp:lastModifiedBy>藍國峰</cp:lastModifiedBy>
  <dcterms:created xsi:type="dcterms:W3CDTF">2024-04-02T08:26:51Z</dcterms:created>
  <dcterms:modified xsi:type="dcterms:W3CDTF">2024-04-02T08:26:52Z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