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'BDmcs009'!$A$2:$J$104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<sst xmlns="http://schemas.openxmlformats.org/spreadsheetml/2006/main" count="307" uniqueCount="151">
  <si>
    <t>月份 Month：2021/05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</si>
  <si>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</si>
  <si>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</si>
  <si>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</si>
  <si>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</si>
  <si>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</si>
  <si>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</si>
  <si>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</si>
  <si>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</si>
  <si>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</si>
  <si>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</si>
  <si>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</si>
  <si>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</si>
  <si>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</si>
  <si>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</si>
  <si>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</si>
  <si>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</si>
  <si>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980</t>
  </si>
  <si>
    <t>元大證券公司</t>
  </si>
  <si>
    <t>9A0</t>
  </si>
  <si>
    <t>永豐金證券</t>
  </si>
  <si>
    <t>AUD 合計 Total</t>
  </si>
  <si>
    <t>CNY</t>
  </si>
  <si>
    <t>055</t>
  </si>
  <si>
    <t>德意志銀行</t>
  </si>
  <si>
    <t>076</t>
  </si>
  <si>
    <t>國泰世華銀</t>
  </si>
  <si>
    <t>218</t>
  </si>
  <si>
    <t>亞東證券</t>
  </si>
  <si>
    <t>310</t>
  </si>
  <si>
    <t>台灣票券</t>
  </si>
  <si>
    <t>313</t>
  </si>
  <si>
    <t>大慶票券</t>
  </si>
  <si>
    <t>585</t>
  </si>
  <si>
    <t>統一證券</t>
  </si>
  <si>
    <t>592</t>
  </si>
  <si>
    <t>元富證券</t>
  </si>
  <si>
    <t>845</t>
  </si>
  <si>
    <t>康和證券</t>
  </si>
  <si>
    <t>910</t>
  </si>
  <si>
    <t>群益金鼎證</t>
  </si>
  <si>
    <t>CNY 合計 Total</t>
  </si>
  <si>
    <t>NZD</t>
  </si>
  <si>
    <t>NZD 合計 Total</t>
  </si>
  <si>
    <t>TWD</t>
  </si>
  <si>
    <t>054</t>
  </si>
  <si>
    <t>王道商業銀行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</si>
  <si>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</si>
  <si>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</si>
  <si>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</si>
  <si>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</si>
  <si>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</si>
  <si>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</si>
  <si>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</si>
  <si>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</si>
  <si>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</si>
  <si>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</si>
  <si>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</si>
  <si>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</si>
  <si>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</si>
  <si>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</si>
  <si>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</si>
  <si>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</si>
  <si>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</si>
  <si>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</si>
  <si>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</si>
  <si>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</si>
  <si>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</si>
  <si>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</si>
  <si>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</si>
  <si>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</si>
  <si>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</si>
  <si>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</si>
  <si>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</si>
  <si>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</si>
  <si>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</si>
  <si>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</si>
  <si>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</si>
  <si>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</si>
  <si>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</si>
  <si>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</si>
  <si>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</si>
  <si>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</si>
  <si>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</si>
  <si>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</si>
  <si>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</si>
  <si>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</si>
  <si>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</si>
  <si>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</si>
  <si>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</si>
  <si>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</si>
  <si>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</si>
  <si>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</si>
  <si>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</si>
  <si>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</si>
  <si>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</si>
  <si>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</si>
  <si>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</si>
  <si>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</si>
  <si>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</si>
  <si>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</si>
  <si>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</si>
  <si>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</si>
  <si>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</si>
  <si>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</si>
  <si>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</si>
  <si>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</si>
  <si>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</si>
  <si>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</si>
  <si>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</si>
  <si>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</si>
  <si>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</si>
  <si>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</si>
  <si>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</si>
  <si>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</si>
  <si>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</si>
  <si>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</si>
  <si>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</si>
  <si>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</si>
  <si>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</si>
  <si>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</si>
  <si>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</si>
  <si>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</si>
  <si>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</si>
  <si>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</si>
  <si>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</si>
  <si>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</si>
  <si>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</si>
  <si>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</si>
  <si>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</si>
  <si>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</si>
  <si>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</si>
  <si>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</si>
  <si>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</si>
  <si>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</si>
  <si>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</si>
  <si>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</si>
  <si>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</si>
  <si>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</si>
  <si>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</si>
  <si>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</si>
  <si>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920</t>
  </si>
  <si>
    <t>凱基證券</t>
  </si>
  <si>
    <t>930</t>
  </si>
  <si>
    <t>華南永昌證</t>
  </si>
  <si>
    <t>960</t>
  </si>
  <si>
    <t>富邦證券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</si>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</sst>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5\WebBD202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20000000</v>
      </c>
      <c r="F5" s="19">
        <v>0</v>
      </c>
      <c r="G5" s="19">
        <v>0</v>
      </c>
      <c r="H5" s="19">
        <v>0</v>
      </c>
      <c r="I5" s="19">
        <v>0</v>
      </c>
      <c r="J5" s="19">
        <v>20000000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23000000</v>
      </c>
      <c r="F6" s="19">
        <v>0</v>
      </c>
      <c r="G6" s="19">
        <v>0</v>
      </c>
      <c r="H6" s="19">
        <v>0</v>
      </c>
      <c r="I6" s="19">
        <v>0</v>
      </c>
      <c r="J6" s="19">
        <v>23000000</v>
      </c>
    </row>
    <row r="7" spans="1:10" s="25" customFormat="1" ht="49.5" customHeight="1" outlineLevel="1">
      <c r="A7" s="21" t="s">
        <v>21</v>
      </c>
      <c r="B7" s="22"/>
      <c r="C7" s="23"/>
      <c r="D7" s="24">
        <f>SUBTOTAL(9,D5:D6)</f>
        <v>0</v>
      </c>
      <c r="E7" s="24">
        <f>SUBTOTAL(9,E5:E6)</f>
        <v>43000000</v>
      </c>
      <c r="F7" s="24">
        <f>SUBTOTAL(9,F5:F6)</f>
        <v>0</v>
      </c>
      <c r="G7" s="24">
        <f>SUBTOTAL(9,G5:G6)</f>
        <v>0</v>
      </c>
      <c r="H7" s="24">
        <f>SUBTOTAL(9,H5:H6)</f>
        <v>0</v>
      </c>
      <c r="I7" s="24">
        <f>SUBTOTAL(9,I5:I6)</f>
        <v>0</v>
      </c>
      <c r="J7" s="24">
        <f>SUBTOTAL(9,J5:J6)</f>
        <v>43000000</v>
      </c>
    </row>
    <row r="8" spans="1:10" ht="14.25" outlineLevel="2">
      <c r="A8" s="17" t="s">
        <v>22</v>
      </c>
      <c r="B8" s="17" t="s">
        <v>23</v>
      </c>
      <c r="C8" s="18" t="s">
        <v>24</v>
      </c>
      <c r="D8" s="19">
        <v>0</v>
      </c>
      <c r="E8" s="19">
        <v>600000000</v>
      </c>
      <c r="F8" s="19">
        <v>0</v>
      </c>
      <c r="G8" s="19">
        <v>0</v>
      </c>
      <c r="H8" s="19">
        <v>0</v>
      </c>
      <c r="I8" s="19">
        <v>0</v>
      </c>
      <c r="J8" s="19">
        <v>600000000</v>
      </c>
    </row>
    <row r="9" spans="1:10" ht="14.25" outlineLevel="2">
      <c r="A9" s="17" t="s">
        <v>22</v>
      </c>
      <c r="B9" s="17" t="s">
        <v>25</v>
      </c>
      <c r="C9" s="18" t="s">
        <v>26</v>
      </c>
      <c r="D9" s="19">
        <v>0</v>
      </c>
      <c r="E9" s="19">
        <v>7140000</v>
      </c>
      <c r="F9" s="19">
        <v>0</v>
      </c>
      <c r="G9" s="19">
        <v>0</v>
      </c>
      <c r="H9" s="19">
        <v>0</v>
      </c>
      <c r="I9" s="19">
        <v>0</v>
      </c>
      <c r="J9" s="19">
        <v>7140000</v>
      </c>
    </row>
    <row r="10" spans="1:10" ht="14.25" outlineLevel="2">
      <c r="A10" s="17" t="s">
        <v>22</v>
      </c>
      <c r="B10" s="17" t="s">
        <v>27</v>
      </c>
      <c r="C10" s="18" t="s">
        <v>28</v>
      </c>
      <c r="D10" s="19">
        <v>0</v>
      </c>
      <c r="E10" s="19">
        <v>0</v>
      </c>
      <c r="F10" s="19">
        <v>33027247.98</v>
      </c>
      <c r="G10" s="19">
        <v>0</v>
      </c>
      <c r="H10" s="19">
        <v>0</v>
      </c>
      <c r="I10" s="19">
        <v>32979921.79</v>
      </c>
      <c r="J10" s="19">
        <v>66007169.77</v>
      </c>
    </row>
    <row r="11" spans="1:10" ht="14.25" outlineLevel="2">
      <c r="A11" s="17" t="s">
        <v>22</v>
      </c>
      <c r="B11" s="17" t="s">
        <v>29</v>
      </c>
      <c r="C11" s="18" t="s">
        <v>30</v>
      </c>
      <c r="D11" s="19">
        <v>0</v>
      </c>
      <c r="E11" s="19">
        <v>20359998.08</v>
      </c>
      <c r="F11" s="19">
        <v>0</v>
      </c>
      <c r="G11" s="19">
        <v>0</v>
      </c>
      <c r="H11" s="19">
        <v>0</v>
      </c>
      <c r="I11" s="19">
        <v>0</v>
      </c>
      <c r="J11" s="19">
        <v>20359998.08</v>
      </c>
    </row>
    <row r="12" spans="1:10" ht="14.25" outlineLevel="2">
      <c r="A12" s="17" t="s">
        <v>22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986139.18</v>
      </c>
      <c r="H12" s="19">
        <v>0</v>
      </c>
      <c r="I12" s="19">
        <v>0</v>
      </c>
      <c r="J12" s="19">
        <v>986139.18</v>
      </c>
    </row>
    <row r="13" spans="1:10" ht="14.25" outlineLevel="2">
      <c r="A13" s="17" t="s">
        <v>22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48300028</v>
      </c>
      <c r="H13" s="19">
        <v>61140960</v>
      </c>
      <c r="I13" s="19">
        <v>0</v>
      </c>
      <c r="J13" s="19">
        <v>109440988</v>
      </c>
    </row>
    <row r="14" spans="1:10" ht="14.25" outlineLevel="2">
      <c r="A14" s="17" t="s">
        <v>22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135059032.23</v>
      </c>
      <c r="H14" s="19">
        <v>141587992.74</v>
      </c>
      <c r="I14" s="19">
        <v>0</v>
      </c>
      <c r="J14" s="19">
        <v>276647024.97</v>
      </c>
    </row>
    <row r="15" spans="1:10" ht="14.25" outlineLevel="2">
      <c r="A15" s="17" t="s">
        <v>22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20227578</v>
      </c>
      <c r="H15" s="19">
        <v>20130852</v>
      </c>
      <c r="I15" s="19">
        <v>0</v>
      </c>
      <c r="J15" s="19">
        <v>40358430</v>
      </c>
    </row>
    <row r="16" spans="1:10" ht="14.25" outlineLevel="2">
      <c r="A16" s="17" t="s">
        <v>22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36263932.76</v>
      </c>
      <c r="H16" s="19">
        <v>42471371.54</v>
      </c>
      <c r="I16" s="19">
        <v>0</v>
      </c>
      <c r="J16" s="19">
        <v>78735304.3</v>
      </c>
    </row>
    <row r="17" spans="1:10" ht="14.25" outlineLevel="2">
      <c r="A17" s="17" t="s">
        <v>22</v>
      </c>
      <c r="B17" s="17" t="s">
        <v>19</v>
      </c>
      <c r="C17" s="18" t="s">
        <v>20</v>
      </c>
      <c r="D17" s="19">
        <v>0</v>
      </c>
      <c r="E17" s="19">
        <v>579883000</v>
      </c>
      <c r="F17" s="19">
        <v>0</v>
      </c>
      <c r="G17" s="19">
        <v>115466652.04</v>
      </c>
      <c r="H17" s="19">
        <v>136831420.06</v>
      </c>
      <c r="I17" s="19">
        <v>0</v>
      </c>
      <c r="J17" s="19">
        <v>832181072.1</v>
      </c>
    </row>
    <row r="18" spans="1:10" s="25" customFormat="1" ht="49.5" customHeight="1" outlineLevel="1">
      <c r="A18" s="21" t="s">
        <v>41</v>
      </c>
      <c r="B18" s="22"/>
      <c r="C18" s="23"/>
      <c r="D18" s="24">
        <f>SUBTOTAL(9,D8:D17)</f>
        <v>0</v>
      </c>
      <c r="E18" s="24">
        <f>SUBTOTAL(9,E8:E17)</f>
        <v>1207382998.08</v>
      </c>
      <c r="F18" s="24">
        <f>SUBTOTAL(9,F8:F17)</f>
        <v>33027247.98</v>
      </c>
      <c r="G18" s="24">
        <f>SUBTOTAL(9,G8:G17)</f>
        <v>356303362.21</v>
      </c>
      <c r="H18" s="24">
        <f>SUBTOTAL(9,H8:H17)</f>
        <v>402162596.34000003</v>
      </c>
      <c r="I18" s="24">
        <f>SUBTOTAL(9,I8:I17)</f>
        <v>32979921.79</v>
      </c>
      <c r="J18" s="24">
        <f>SUBTOTAL(9,J8:J17)</f>
        <v>2031856126.4</v>
      </c>
    </row>
    <row r="19" spans="1:10" ht="14.25" outlineLevel="2">
      <c r="A19" s="17" t="s">
        <v>42</v>
      </c>
      <c r="B19" s="17" t="s">
        <v>19</v>
      </c>
      <c r="C19" s="18" t="s">
        <v>20</v>
      </c>
      <c r="D19" s="19">
        <v>590374</v>
      </c>
      <c r="E19" s="19">
        <v>591424</v>
      </c>
      <c r="F19" s="19">
        <v>0</v>
      </c>
      <c r="G19" s="19">
        <v>0</v>
      </c>
      <c r="H19" s="19">
        <v>0</v>
      </c>
      <c r="I19" s="19">
        <v>0</v>
      </c>
      <c r="J19" s="19">
        <v>1181798</v>
      </c>
    </row>
    <row r="20" spans="1:10" s="25" customFormat="1" ht="49.5" customHeight="1" outlineLevel="1">
      <c r="A20" s="21" t="s">
        <v>43</v>
      </c>
      <c r="B20" s="22"/>
      <c r="C20" s="23"/>
      <c r="D20" s="24">
        <f>SUBTOTAL(9,D19:D19)</f>
        <v>590374</v>
      </c>
      <c r="E20" s="24">
        <f>SUBTOTAL(9,E19:E19)</f>
        <v>591424</v>
      </c>
      <c r="F20" s="24">
        <f>SUBTOTAL(9,F19:F19)</f>
        <v>0</v>
      </c>
      <c r="G20" s="24">
        <f>SUBTOTAL(9,G19:G19)</f>
        <v>0</v>
      </c>
      <c r="H20" s="24">
        <f>SUBTOTAL(9,H19:H19)</f>
        <v>0</v>
      </c>
      <c r="I20" s="24">
        <f>SUBTOTAL(9,I19:I19)</f>
        <v>0</v>
      </c>
      <c r="J20" s="24">
        <f>SUBTOTAL(9,J19:J19)</f>
        <v>1181798</v>
      </c>
    </row>
    <row r="21" spans="1:10" ht="14.25" outlineLevel="2">
      <c r="A21" s="17" t="s">
        <v>44</v>
      </c>
      <c r="B21" s="17" t="s">
        <v>45</v>
      </c>
      <c r="C21" s="18" t="s">
        <v>46</v>
      </c>
      <c r="D21" s="26">
        <v>0</v>
      </c>
      <c r="E21" s="26">
        <v>0</v>
      </c>
      <c r="F21" s="26">
        <v>0</v>
      </c>
      <c r="G21" s="26">
        <v>3100479733</v>
      </c>
      <c r="H21" s="26">
        <v>3100579851</v>
      </c>
      <c r="I21" s="26">
        <v>0</v>
      </c>
      <c r="J21" s="26">
        <v>6201059584</v>
      </c>
    </row>
    <row r="22" spans="1:10" ht="14.25" outlineLevel="2">
      <c r="A22" s="17" t="s">
        <v>44</v>
      </c>
      <c r="B22" s="17" t="s">
        <v>23</v>
      </c>
      <c r="C22" s="18" t="s">
        <v>24</v>
      </c>
      <c r="D22" s="26">
        <v>0</v>
      </c>
      <c r="E22" s="26">
        <v>0</v>
      </c>
      <c r="F22" s="26">
        <v>3400993594</v>
      </c>
      <c r="G22" s="26">
        <v>0</v>
      </c>
      <c r="H22" s="26">
        <v>0</v>
      </c>
      <c r="I22" s="26">
        <v>6351791791</v>
      </c>
      <c r="J22" s="26">
        <v>9752785385</v>
      </c>
    </row>
    <row r="23" spans="1:10" ht="14.25" outlineLevel="2">
      <c r="A23" s="17" t="s">
        <v>44</v>
      </c>
      <c r="B23" s="17" t="s">
        <v>47</v>
      </c>
      <c r="C23" s="18" t="s">
        <v>48</v>
      </c>
      <c r="D23" s="26">
        <v>0</v>
      </c>
      <c r="E23" s="26">
        <v>0</v>
      </c>
      <c r="F23" s="26">
        <v>1850000000</v>
      </c>
      <c r="G23" s="26">
        <v>9309566005</v>
      </c>
      <c r="H23" s="26">
        <v>9153330705</v>
      </c>
      <c r="I23" s="26">
        <v>1800000000</v>
      </c>
      <c r="J23" s="26">
        <v>22112896710</v>
      </c>
    </row>
    <row r="24" spans="1:10" ht="14.25" outlineLevel="2">
      <c r="A24" s="17" t="s">
        <v>44</v>
      </c>
      <c r="B24" s="17" t="s">
        <v>49</v>
      </c>
      <c r="C24" s="18" t="s">
        <v>50</v>
      </c>
      <c r="D24" s="26">
        <v>0</v>
      </c>
      <c r="E24" s="26">
        <v>0</v>
      </c>
      <c r="F24" s="26">
        <v>0</v>
      </c>
      <c r="G24" s="26">
        <v>245416943</v>
      </c>
      <c r="H24" s="26">
        <v>299668653</v>
      </c>
      <c r="I24" s="26">
        <v>0</v>
      </c>
      <c r="J24" s="26">
        <v>545085596</v>
      </c>
    </row>
    <row r="25" spans="1:10" ht="14.25" outlineLevel="2">
      <c r="A25" s="17" t="s">
        <v>44</v>
      </c>
      <c r="B25" s="17" t="s">
        <v>51</v>
      </c>
      <c r="C25" s="18" t="s">
        <v>52</v>
      </c>
      <c r="D25" s="26">
        <v>0</v>
      </c>
      <c r="E25" s="26">
        <v>0</v>
      </c>
      <c r="F25" s="26">
        <v>2999867675</v>
      </c>
      <c r="G25" s="26">
        <v>11410255195</v>
      </c>
      <c r="H25" s="26">
        <v>9210127729</v>
      </c>
      <c r="I25" s="26">
        <v>3665047856</v>
      </c>
      <c r="J25" s="26">
        <v>27285298455</v>
      </c>
    </row>
    <row r="26" spans="1:10" ht="14.25" outlineLevel="2">
      <c r="A26" s="17" t="s">
        <v>44</v>
      </c>
      <c r="B26" s="17" t="s">
        <v>53</v>
      </c>
      <c r="C26" s="18" t="s">
        <v>54</v>
      </c>
      <c r="D26" s="26">
        <v>200000000</v>
      </c>
      <c r="E26" s="26">
        <v>0</v>
      </c>
      <c r="F26" s="26">
        <v>300000000</v>
      </c>
      <c r="G26" s="26">
        <v>0</v>
      </c>
      <c r="H26" s="26">
        <v>0</v>
      </c>
      <c r="I26" s="26">
        <v>300000000</v>
      </c>
      <c r="J26" s="26">
        <v>800000000</v>
      </c>
    </row>
    <row r="27" spans="1:10" ht="14.25" outlineLevel="2">
      <c r="A27" s="17" t="s">
        <v>44</v>
      </c>
      <c r="B27" s="17" t="s">
        <v>55</v>
      </c>
      <c r="C27" s="18" t="s">
        <v>56</v>
      </c>
      <c r="D27" s="26">
        <v>500000000</v>
      </c>
      <c r="E27" s="26">
        <v>972175817</v>
      </c>
      <c r="F27" s="26">
        <v>0</v>
      </c>
      <c r="G27" s="26">
        <v>457022173</v>
      </c>
      <c r="H27" s="26">
        <v>457035539</v>
      </c>
      <c r="I27" s="26">
        <v>0</v>
      </c>
      <c r="J27" s="26">
        <v>2386233529</v>
      </c>
    </row>
    <row r="28" spans="1:10" ht="14.25" outlineLevel="2">
      <c r="A28" s="17" t="s">
        <v>44</v>
      </c>
      <c r="B28" s="17" t="s">
        <v>57</v>
      </c>
      <c r="C28" s="18" t="s">
        <v>58</v>
      </c>
      <c r="D28" s="26">
        <v>699999806</v>
      </c>
      <c r="E28" s="26">
        <v>0</v>
      </c>
      <c r="F28" s="26">
        <v>0</v>
      </c>
      <c r="G28" s="26">
        <v>70000000</v>
      </c>
      <c r="H28" s="26">
        <v>78000000</v>
      </c>
      <c r="I28" s="26">
        <v>0</v>
      </c>
      <c r="J28" s="26">
        <v>847999806</v>
      </c>
    </row>
    <row r="29" spans="1:10" ht="14.25" outlineLevel="2">
      <c r="A29" s="17" t="s">
        <v>44</v>
      </c>
      <c r="B29" s="17" t="s">
        <v>59</v>
      </c>
      <c r="C29" s="18" t="s">
        <v>60</v>
      </c>
      <c r="D29" s="26">
        <v>1225913289</v>
      </c>
      <c r="E29" s="26">
        <v>1250827692</v>
      </c>
      <c r="F29" s="26">
        <v>6228819996</v>
      </c>
      <c r="G29" s="26">
        <v>12244148019</v>
      </c>
      <c r="H29" s="26">
        <v>12508860016</v>
      </c>
      <c r="I29" s="26">
        <v>5192230704</v>
      </c>
      <c r="J29" s="26">
        <v>38650799716</v>
      </c>
    </row>
    <row r="30" spans="1:10" ht="14.25" outlineLevel="2">
      <c r="A30" s="17" t="s">
        <v>44</v>
      </c>
      <c r="B30" s="17" t="s">
        <v>61</v>
      </c>
      <c r="C30" s="18" t="s">
        <v>62</v>
      </c>
      <c r="D30" s="26">
        <v>0</v>
      </c>
      <c r="E30" s="26">
        <v>0</v>
      </c>
      <c r="F30" s="26">
        <v>0</v>
      </c>
      <c r="G30" s="26">
        <v>7258908009</v>
      </c>
      <c r="H30" s="26">
        <v>7090478744</v>
      </c>
      <c r="I30" s="26">
        <v>0</v>
      </c>
      <c r="J30" s="26">
        <v>14349386753</v>
      </c>
    </row>
    <row r="31" spans="1:10" ht="14.25" outlineLevel="2">
      <c r="A31" s="17" t="s">
        <v>44</v>
      </c>
      <c r="B31" s="17" t="s">
        <v>25</v>
      </c>
      <c r="C31" s="18" t="s">
        <v>26</v>
      </c>
      <c r="D31" s="26">
        <v>750020265</v>
      </c>
      <c r="E31" s="26">
        <v>0</v>
      </c>
      <c r="F31" s="26">
        <v>37910035598</v>
      </c>
      <c r="G31" s="26">
        <v>4860809277</v>
      </c>
      <c r="H31" s="26">
        <v>5287804814</v>
      </c>
      <c r="I31" s="26">
        <v>26465844706</v>
      </c>
      <c r="J31" s="26">
        <v>75274514660</v>
      </c>
    </row>
    <row r="32" spans="1:10" ht="14.25" outlineLevel="2">
      <c r="A32" s="17" t="s">
        <v>44</v>
      </c>
      <c r="B32" s="17" t="s">
        <v>63</v>
      </c>
      <c r="C32" s="18" t="s">
        <v>64</v>
      </c>
      <c r="D32" s="26">
        <v>1950863839</v>
      </c>
      <c r="E32" s="26">
        <v>1907477281</v>
      </c>
      <c r="F32" s="26">
        <v>0</v>
      </c>
      <c r="G32" s="26">
        <v>0</v>
      </c>
      <c r="H32" s="26">
        <v>0</v>
      </c>
      <c r="I32" s="26">
        <v>0</v>
      </c>
      <c r="J32" s="26">
        <v>3858341120</v>
      </c>
    </row>
    <row r="33" spans="1:10" ht="14.25" outlineLevel="2">
      <c r="A33" s="17" t="s">
        <v>44</v>
      </c>
      <c r="B33" s="17" t="s">
        <v>65</v>
      </c>
      <c r="C33" s="18" t="s">
        <v>66</v>
      </c>
      <c r="D33" s="26">
        <v>0</v>
      </c>
      <c r="E33" s="26">
        <v>0</v>
      </c>
      <c r="F33" s="26">
        <v>22049800000</v>
      </c>
      <c r="G33" s="26">
        <v>0</v>
      </c>
      <c r="H33" s="26">
        <v>0</v>
      </c>
      <c r="I33" s="26">
        <v>19775830000</v>
      </c>
      <c r="J33" s="26">
        <v>41825630000</v>
      </c>
    </row>
    <row r="34" spans="1:10" ht="14.25" outlineLevel="2">
      <c r="A34" s="17" t="s">
        <v>44</v>
      </c>
      <c r="B34" s="17" t="s">
        <v>67</v>
      </c>
      <c r="C34" s="18" t="s">
        <v>68</v>
      </c>
      <c r="D34" s="26">
        <v>0</v>
      </c>
      <c r="E34" s="26">
        <v>0</v>
      </c>
      <c r="F34" s="26">
        <v>0</v>
      </c>
      <c r="G34" s="26">
        <v>4342866639</v>
      </c>
      <c r="H34" s="26">
        <v>6897735934</v>
      </c>
      <c r="I34" s="26">
        <v>0</v>
      </c>
      <c r="J34" s="26">
        <v>11240602573</v>
      </c>
    </row>
    <row r="35" spans="1:10" ht="14.25" outlineLevel="2">
      <c r="A35" s="17" t="s">
        <v>44</v>
      </c>
      <c r="B35" s="17" t="s">
        <v>69</v>
      </c>
      <c r="C35" s="18" t="s">
        <v>70</v>
      </c>
      <c r="D35" s="26">
        <v>0</v>
      </c>
      <c r="E35" s="26">
        <v>0</v>
      </c>
      <c r="F35" s="26">
        <v>600321955</v>
      </c>
      <c r="G35" s="26">
        <v>3302374405</v>
      </c>
      <c r="H35" s="26">
        <v>7035793446</v>
      </c>
      <c r="I35" s="26">
        <v>600300712</v>
      </c>
      <c r="J35" s="26">
        <v>11538790518</v>
      </c>
    </row>
    <row r="36" spans="1:10" ht="14.25" outlineLevel="2">
      <c r="A36" s="17" t="s">
        <v>44</v>
      </c>
      <c r="B36" s="17" t="s">
        <v>71</v>
      </c>
      <c r="C36" s="18" t="s">
        <v>72</v>
      </c>
      <c r="D36" s="26">
        <v>99795363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99795363</v>
      </c>
    </row>
    <row r="37" spans="1:10" ht="14.25" outlineLevel="2">
      <c r="A37" s="17" t="s">
        <v>44</v>
      </c>
      <c r="B37" s="17" t="s">
        <v>73</v>
      </c>
      <c r="C37" s="18" t="s">
        <v>74</v>
      </c>
      <c r="D37" s="26">
        <v>0</v>
      </c>
      <c r="E37" s="26">
        <v>0</v>
      </c>
      <c r="F37" s="26">
        <v>0</v>
      </c>
      <c r="G37" s="26">
        <v>3921235295</v>
      </c>
      <c r="H37" s="26">
        <v>2651396167</v>
      </c>
      <c r="I37" s="26">
        <v>0</v>
      </c>
      <c r="J37" s="26">
        <v>6572631462</v>
      </c>
    </row>
    <row r="38" spans="1:10" ht="14.25" outlineLevel="2">
      <c r="A38" s="17" t="s">
        <v>44</v>
      </c>
      <c r="B38" s="17" t="s">
        <v>75</v>
      </c>
      <c r="C38" s="18" t="s">
        <v>76</v>
      </c>
      <c r="D38" s="26">
        <v>0</v>
      </c>
      <c r="E38" s="26">
        <v>0</v>
      </c>
      <c r="F38" s="26">
        <v>9544693928</v>
      </c>
      <c r="G38" s="26">
        <v>0</v>
      </c>
      <c r="H38" s="26">
        <v>0</v>
      </c>
      <c r="I38" s="26">
        <v>8224577431</v>
      </c>
      <c r="J38" s="26">
        <v>17769271359</v>
      </c>
    </row>
    <row r="39" spans="1:10" ht="14.25" outlineLevel="2">
      <c r="A39" s="17" t="s">
        <v>44</v>
      </c>
      <c r="B39" s="17" t="s">
        <v>77</v>
      </c>
      <c r="C39" s="18" t="s">
        <v>78</v>
      </c>
      <c r="D39" s="26">
        <v>300000000</v>
      </c>
      <c r="E39" s="26">
        <v>100000000</v>
      </c>
      <c r="F39" s="26">
        <v>0</v>
      </c>
      <c r="G39" s="26">
        <v>7098572695</v>
      </c>
      <c r="H39" s="26">
        <v>8449900724</v>
      </c>
      <c r="I39" s="26">
        <v>0</v>
      </c>
      <c r="J39" s="26">
        <v>15948473419</v>
      </c>
    </row>
    <row r="40" spans="1:10" ht="14.25" outlineLevel="2">
      <c r="A40" s="17" t="s">
        <v>44</v>
      </c>
      <c r="B40" s="17" t="s">
        <v>79</v>
      </c>
      <c r="C40" s="18" t="s">
        <v>80</v>
      </c>
      <c r="D40" s="26">
        <v>0</v>
      </c>
      <c r="E40" s="26">
        <v>10025295</v>
      </c>
      <c r="F40" s="26">
        <v>0</v>
      </c>
      <c r="G40" s="26">
        <v>2541220662</v>
      </c>
      <c r="H40" s="26">
        <v>2583231623</v>
      </c>
      <c r="I40" s="26">
        <v>0</v>
      </c>
      <c r="J40" s="26">
        <v>5134477580</v>
      </c>
    </row>
    <row r="41" spans="1:10" ht="14.25" outlineLevel="2">
      <c r="A41" s="17" t="s">
        <v>44</v>
      </c>
      <c r="B41" s="17" t="s">
        <v>81</v>
      </c>
      <c r="C41" s="18" t="s">
        <v>82</v>
      </c>
      <c r="D41" s="26">
        <v>0</v>
      </c>
      <c r="E41" s="26">
        <v>199755413</v>
      </c>
      <c r="F41" s="26">
        <v>0</v>
      </c>
      <c r="G41" s="26">
        <v>0</v>
      </c>
      <c r="H41" s="26">
        <v>0</v>
      </c>
      <c r="I41" s="26">
        <v>0</v>
      </c>
      <c r="J41" s="26">
        <v>199755413</v>
      </c>
    </row>
    <row r="42" spans="1:10" ht="14.25" outlineLevel="2">
      <c r="A42" s="17" t="s">
        <v>44</v>
      </c>
      <c r="B42" s="17" t="s">
        <v>83</v>
      </c>
      <c r="C42" s="18" t="s">
        <v>84</v>
      </c>
      <c r="D42" s="26">
        <v>4101444740</v>
      </c>
      <c r="E42" s="26">
        <v>5042222830</v>
      </c>
      <c r="F42" s="26">
        <v>1635000000</v>
      </c>
      <c r="G42" s="26">
        <v>0</v>
      </c>
      <c r="H42" s="26">
        <v>0</v>
      </c>
      <c r="I42" s="26">
        <v>2245000000</v>
      </c>
      <c r="J42" s="26">
        <v>13023667570</v>
      </c>
    </row>
    <row r="43" spans="1:10" ht="14.25" outlineLevel="2">
      <c r="A43" s="17" t="s">
        <v>44</v>
      </c>
      <c r="B43" s="17" t="s">
        <v>85</v>
      </c>
      <c r="C43" s="18" t="s">
        <v>86</v>
      </c>
      <c r="D43" s="26">
        <v>0</v>
      </c>
      <c r="E43" s="26">
        <v>0</v>
      </c>
      <c r="F43" s="26">
        <v>0</v>
      </c>
      <c r="G43" s="26">
        <v>3044714</v>
      </c>
      <c r="H43" s="26">
        <v>3043445</v>
      </c>
      <c r="I43" s="26">
        <v>0</v>
      </c>
      <c r="J43" s="26">
        <v>6088159</v>
      </c>
    </row>
    <row r="44" spans="1:10" ht="14.25" outlineLevel="2">
      <c r="A44" s="17" t="s">
        <v>44</v>
      </c>
      <c r="B44" s="17" t="s">
        <v>87</v>
      </c>
      <c r="C44" s="18" t="s">
        <v>88</v>
      </c>
      <c r="D44" s="26">
        <v>5212338680</v>
      </c>
      <c r="E44" s="26">
        <v>2359739918</v>
      </c>
      <c r="F44" s="26">
        <v>0</v>
      </c>
      <c r="G44" s="26">
        <v>10574444288</v>
      </c>
      <c r="H44" s="26">
        <v>10274751423</v>
      </c>
      <c r="I44" s="26">
        <v>0</v>
      </c>
      <c r="J44" s="26">
        <v>28421274309</v>
      </c>
    </row>
    <row r="45" spans="1:10" ht="14.25" outlineLevel="2">
      <c r="A45" s="17" t="s">
        <v>44</v>
      </c>
      <c r="B45" s="17" t="s">
        <v>89</v>
      </c>
      <c r="C45" s="18" t="s">
        <v>90</v>
      </c>
      <c r="D45" s="26">
        <v>0</v>
      </c>
      <c r="E45" s="26">
        <v>0</v>
      </c>
      <c r="F45" s="26">
        <v>0</v>
      </c>
      <c r="G45" s="26">
        <v>6914761730</v>
      </c>
      <c r="H45" s="26">
        <v>7802872903</v>
      </c>
      <c r="I45" s="26">
        <v>0</v>
      </c>
      <c r="J45" s="26">
        <v>14717634633</v>
      </c>
    </row>
    <row r="46" spans="1:10" ht="14.25" outlineLevel="2">
      <c r="A46" s="17" t="s">
        <v>44</v>
      </c>
      <c r="B46" s="17" t="s">
        <v>91</v>
      </c>
      <c r="C46" s="18" t="s">
        <v>92</v>
      </c>
      <c r="D46" s="26">
        <v>100000000</v>
      </c>
      <c r="E46" s="26">
        <v>1393982144</v>
      </c>
      <c r="F46" s="26">
        <v>482891035</v>
      </c>
      <c r="G46" s="26">
        <v>5598630618</v>
      </c>
      <c r="H46" s="26">
        <v>5598497840</v>
      </c>
      <c r="I46" s="26">
        <v>582814194</v>
      </c>
      <c r="J46" s="26">
        <v>13756815831</v>
      </c>
    </row>
    <row r="47" spans="1:10" ht="14.25" outlineLevel="2">
      <c r="A47" s="17" t="s">
        <v>44</v>
      </c>
      <c r="B47" s="17" t="s">
        <v>93</v>
      </c>
      <c r="C47" s="18" t="s">
        <v>94</v>
      </c>
      <c r="D47" s="26">
        <v>0</v>
      </c>
      <c r="E47" s="26">
        <v>0</v>
      </c>
      <c r="F47" s="26">
        <v>0</v>
      </c>
      <c r="G47" s="26">
        <v>614058163</v>
      </c>
      <c r="H47" s="26">
        <v>2613650760</v>
      </c>
      <c r="I47" s="26">
        <v>0</v>
      </c>
      <c r="J47" s="26">
        <v>3227708923</v>
      </c>
    </row>
    <row r="48" spans="1:10" ht="14.25" outlineLevel="2">
      <c r="A48" s="17" t="s">
        <v>44</v>
      </c>
      <c r="B48" s="17" t="s">
        <v>95</v>
      </c>
      <c r="C48" s="18" t="s">
        <v>96</v>
      </c>
      <c r="D48" s="26">
        <v>0</v>
      </c>
      <c r="E48" s="26">
        <v>500000000</v>
      </c>
      <c r="F48" s="26">
        <v>0</v>
      </c>
      <c r="G48" s="26">
        <v>29728532431</v>
      </c>
      <c r="H48" s="26">
        <v>30030079834</v>
      </c>
      <c r="I48" s="26">
        <v>0</v>
      </c>
      <c r="J48" s="26">
        <v>60258612265</v>
      </c>
    </row>
    <row r="49" spans="1:10" ht="14.25" outlineLevel="2">
      <c r="A49" s="17" t="s">
        <v>44</v>
      </c>
      <c r="B49" s="17" t="s">
        <v>97</v>
      </c>
      <c r="C49" s="18" t="s">
        <v>98</v>
      </c>
      <c r="D49" s="26">
        <v>0</v>
      </c>
      <c r="E49" s="26">
        <v>0</v>
      </c>
      <c r="F49" s="26">
        <v>0</v>
      </c>
      <c r="G49" s="26">
        <v>308627610</v>
      </c>
      <c r="H49" s="26">
        <v>428571626</v>
      </c>
      <c r="I49" s="26">
        <v>0</v>
      </c>
      <c r="J49" s="26">
        <v>737199236</v>
      </c>
    </row>
    <row r="50" spans="1:10" ht="14.25" outlineLevel="2">
      <c r="A50" s="17" t="s">
        <v>44</v>
      </c>
      <c r="B50" s="17" t="s">
        <v>99</v>
      </c>
      <c r="C50" s="18" t="s">
        <v>100</v>
      </c>
      <c r="D50" s="26">
        <v>0</v>
      </c>
      <c r="E50" s="26">
        <v>1200000000</v>
      </c>
      <c r="F50" s="26">
        <v>901711380</v>
      </c>
      <c r="G50" s="26">
        <v>4372633741</v>
      </c>
      <c r="H50" s="26">
        <v>5157519790</v>
      </c>
      <c r="I50" s="26">
        <v>1653057079</v>
      </c>
      <c r="J50" s="26">
        <v>13284921990</v>
      </c>
    </row>
    <row r="51" spans="1:10" ht="14.25" outlineLevel="2">
      <c r="A51" s="17" t="s">
        <v>44</v>
      </c>
      <c r="B51" s="17" t="s">
        <v>27</v>
      </c>
      <c r="C51" s="18" t="s">
        <v>28</v>
      </c>
      <c r="D51" s="26">
        <v>400000000</v>
      </c>
      <c r="E51" s="26">
        <v>0</v>
      </c>
      <c r="F51" s="26">
        <v>0</v>
      </c>
      <c r="G51" s="26">
        <v>18613445867</v>
      </c>
      <c r="H51" s="26">
        <v>18573935387</v>
      </c>
      <c r="I51" s="26">
        <v>0</v>
      </c>
      <c r="J51" s="26">
        <v>37587381254</v>
      </c>
    </row>
    <row r="52" spans="1:10" ht="14.25" outlineLevel="2">
      <c r="A52" s="17" t="s">
        <v>44</v>
      </c>
      <c r="B52" s="17" t="s">
        <v>101</v>
      </c>
      <c r="C52" s="18" t="s">
        <v>102</v>
      </c>
      <c r="D52" s="26">
        <v>100000000</v>
      </c>
      <c r="E52" s="26">
        <v>0</v>
      </c>
      <c r="F52" s="26">
        <v>0</v>
      </c>
      <c r="G52" s="26">
        <v>18278266996</v>
      </c>
      <c r="H52" s="26">
        <v>20861080547</v>
      </c>
      <c r="I52" s="26">
        <v>0</v>
      </c>
      <c r="J52" s="26">
        <v>39239347543</v>
      </c>
    </row>
    <row r="53" spans="1:10" ht="14.25" outlineLevel="2">
      <c r="A53" s="17" t="s">
        <v>44</v>
      </c>
      <c r="B53" s="17" t="s">
        <v>103</v>
      </c>
      <c r="C53" s="18" t="s">
        <v>104</v>
      </c>
      <c r="D53" s="26">
        <v>0</v>
      </c>
      <c r="E53" s="26">
        <v>5699999942</v>
      </c>
      <c r="F53" s="26">
        <v>0</v>
      </c>
      <c r="G53" s="26">
        <v>0</v>
      </c>
      <c r="H53" s="26">
        <v>0</v>
      </c>
      <c r="I53" s="26">
        <v>0</v>
      </c>
      <c r="J53" s="26">
        <v>5699999942</v>
      </c>
    </row>
    <row r="54" spans="1:10" ht="14.25" outlineLevel="2">
      <c r="A54" s="17" t="s">
        <v>44</v>
      </c>
      <c r="B54" s="17" t="s">
        <v>105</v>
      </c>
      <c r="C54" s="18" t="s">
        <v>106</v>
      </c>
      <c r="D54" s="26">
        <v>0</v>
      </c>
      <c r="E54" s="26">
        <v>2499999953</v>
      </c>
      <c r="F54" s="26">
        <v>0</v>
      </c>
      <c r="G54" s="26">
        <v>58223752969</v>
      </c>
      <c r="H54" s="26">
        <v>61938991911</v>
      </c>
      <c r="I54" s="26">
        <v>0</v>
      </c>
      <c r="J54" s="26">
        <v>122662744833</v>
      </c>
    </row>
    <row r="55" spans="1:10" ht="14.25" outlineLevel="2">
      <c r="A55" s="17" t="s">
        <v>44</v>
      </c>
      <c r="B55" s="17" t="s">
        <v>107</v>
      </c>
      <c r="C55" s="18" t="s">
        <v>108</v>
      </c>
      <c r="D55" s="26">
        <v>0</v>
      </c>
      <c r="E55" s="26">
        <v>0</v>
      </c>
      <c r="F55" s="26">
        <v>1000000000</v>
      </c>
      <c r="G55" s="26">
        <v>110643940796</v>
      </c>
      <c r="H55" s="26">
        <v>112695728416</v>
      </c>
      <c r="I55" s="26">
        <v>1000000000</v>
      </c>
      <c r="J55" s="26">
        <v>225339669212</v>
      </c>
    </row>
    <row r="56" spans="1:10" ht="14.25" outlineLevel="2">
      <c r="A56" s="17" t="s">
        <v>44</v>
      </c>
      <c r="B56" s="17" t="s">
        <v>109</v>
      </c>
      <c r="C56" s="18" t="s">
        <v>110</v>
      </c>
      <c r="D56" s="26">
        <v>900000000</v>
      </c>
      <c r="E56" s="26">
        <v>0</v>
      </c>
      <c r="F56" s="26">
        <v>6865302412</v>
      </c>
      <c r="G56" s="26">
        <v>92833058928</v>
      </c>
      <c r="H56" s="26">
        <v>93966478678</v>
      </c>
      <c r="I56" s="26">
        <v>7314823469</v>
      </c>
      <c r="J56" s="26">
        <v>201879663487</v>
      </c>
    </row>
    <row r="57" spans="1:10" ht="14.25" outlineLevel="2">
      <c r="A57" s="17" t="s">
        <v>44</v>
      </c>
      <c r="B57" s="17" t="s">
        <v>111</v>
      </c>
      <c r="C57" s="18" t="s">
        <v>112</v>
      </c>
      <c r="D57" s="26">
        <v>600213260</v>
      </c>
      <c r="E57" s="26">
        <v>0</v>
      </c>
      <c r="F57" s="26">
        <v>0</v>
      </c>
      <c r="G57" s="26">
        <v>76622024304</v>
      </c>
      <c r="H57" s="26">
        <v>79321057182</v>
      </c>
      <c r="I57" s="26">
        <v>0</v>
      </c>
      <c r="J57" s="26">
        <v>156543294746</v>
      </c>
    </row>
    <row r="58" spans="1:10" ht="14.25" outlineLevel="2">
      <c r="A58" s="17" t="s">
        <v>44</v>
      </c>
      <c r="B58" s="17" t="s">
        <v>113</v>
      </c>
      <c r="C58" s="18" t="s">
        <v>114</v>
      </c>
      <c r="D58" s="26">
        <v>0</v>
      </c>
      <c r="E58" s="26">
        <v>0</v>
      </c>
      <c r="F58" s="26">
        <v>802869711</v>
      </c>
      <c r="G58" s="26">
        <v>58755658898</v>
      </c>
      <c r="H58" s="26">
        <v>59213328631</v>
      </c>
      <c r="I58" s="26">
        <v>802670064</v>
      </c>
      <c r="J58" s="26">
        <v>119574527304</v>
      </c>
    </row>
    <row r="59" spans="1:10" ht="14.25" outlineLevel="2">
      <c r="A59" s="17" t="s">
        <v>44</v>
      </c>
      <c r="B59" s="17" t="s">
        <v>115</v>
      </c>
      <c r="C59" s="18" t="s">
        <v>116</v>
      </c>
      <c r="D59" s="26">
        <v>201468771</v>
      </c>
      <c r="E59" s="26">
        <v>0</v>
      </c>
      <c r="F59" s="26">
        <v>0</v>
      </c>
      <c r="G59" s="26">
        <v>31986656376</v>
      </c>
      <c r="H59" s="26">
        <v>32995554568</v>
      </c>
      <c r="I59" s="26">
        <v>0</v>
      </c>
      <c r="J59" s="26">
        <v>65183679715</v>
      </c>
    </row>
    <row r="60" spans="1:10" ht="14.25" outlineLevel="2">
      <c r="A60" s="17" t="s">
        <v>44</v>
      </c>
      <c r="B60" s="17" t="s">
        <v>29</v>
      </c>
      <c r="C60" s="18" t="s">
        <v>30</v>
      </c>
      <c r="D60" s="26">
        <v>0</v>
      </c>
      <c r="E60" s="26">
        <v>0</v>
      </c>
      <c r="F60" s="26">
        <v>0</v>
      </c>
      <c r="G60" s="26">
        <v>17162443243</v>
      </c>
      <c r="H60" s="26">
        <v>17630617179</v>
      </c>
      <c r="I60" s="26">
        <v>0</v>
      </c>
      <c r="J60" s="26">
        <v>34793060422</v>
      </c>
    </row>
    <row r="61" spans="1:10" ht="14.25" outlineLevel="2">
      <c r="A61" s="17" t="s">
        <v>44</v>
      </c>
      <c r="B61" s="17" t="s">
        <v>31</v>
      </c>
      <c r="C61" s="18" t="s">
        <v>32</v>
      </c>
      <c r="D61" s="26">
        <v>200000000</v>
      </c>
      <c r="E61" s="26">
        <v>0</v>
      </c>
      <c r="F61" s="26">
        <v>0</v>
      </c>
      <c r="G61" s="26">
        <v>27716909976</v>
      </c>
      <c r="H61" s="26">
        <v>28223901413</v>
      </c>
      <c r="I61" s="26">
        <v>0</v>
      </c>
      <c r="J61" s="26">
        <v>56140811389</v>
      </c>
    </row>
    <row r="62" spans="1:10" ht="14.25" outlineLevel="2">
      <c r="A62" s="17" t="s">
        <v>44</v>
      </c>
      <c r="B62" s="17" t="s">
        <v>117</v>
      </c>
      <c r="C62" s="18" t="s">
        <v>118</v>
      </c>
      <c r="D62" s="26">
        <v>100000000</v>
      </c>
      <c r="E62" s="26">
        <v>0</v>
      </c>
      <c r="F62" s="26">
        <v>0</v>
      </c>
      <c r="G62" s="26">
        <v>10333550172</v>
      </c>
      <c r="H62" s="26">
        <v>11493743463</v>
      </c>
      <c r="I62" s="26">
        <v>0</v>
      </c>
      <c r="J62" s="26">
        <v>21927293635</v>
      </c>
    </row>
    <row r="63" spans="1:10" ht="14.25" outlineLevel="2">
      <c r="A63" s="17" t="s">
        <v>44</v>
      </c>
      <c r="B63" s="17" t="s">
        <v>119</v>
      </c>
      <c r="C63" s="18" t="s">
        <v>120</v>
      </c>
      <c r="D63" s="26">
        <v>5601165353</v>
      </c>
      <c r="E63" s="26">
        <v>0</v>
      </c>
      <c r="F63" s="26">
        <v>11965404665</v>
      </c>
      <c r="G63" s="26">
        <v>0</v>
      </c>
      <c r="H63" s="26">
        <v>0</v>
      </c>
      <c r="I63" s="26">
        <v>12400018687</v>
      </c>
      <c r="J63" s="26">
        <v>29966588705</v>
      </c>
    </row>
    <row r="64" spans="1:10" ht="14.25" outlineLevel="2">
      <c r="A64" s="17" t="s">
        <v>44</v>
      </c>
      <c r="B64" s="17" t="s">
        <v>121</v>
      </c>
      <c r="C64" s="18" t="s">
        <v>122</v>
      </c>
      <c r="D64" s="26">
        <v>0</v>
      </c>
      <c r="E64" s="26">
        <v>0</v>
      </c>
      <c r="F64" s="26">
        <v>0</v>
      </c>
      <c r="G64" s="26">
        <v>1280024721</v>
      </c>
      <c r="H64" s="26">
        <v>1281311712</v>
      </c>
      <c r="I64" s="26">
        <v>0</v>
      </c>
      <c r="J64" s="26">
        <v>2561336433</v>
      </c>
    </row>
    <row r="65" spans="1:10" ht="14.25" outlineLevel="2">
      <c r="A65" s="17" t="s">
        <v>44</v>
      </c>
      <c r="B65" s="17" t="s">
        <v>123</v>
      </c>
      <c r="C65" s="18" t="s">
        <v>124</v>
      </c>
      <c r="D65" s="26">
        <v>0</v>
      </c>
      <c r="E65" s="26">
        <v>400000000</v>
      </c>
      <c r="F65" s="26">
        <v>0</v>
      </c>
      <c r="G65" s="26">
        <v>11118073551</v>
      </c>
      <c r="H65" s="26">
        <v>11220052043</v>
      </c>
      <c r="I65" s="26">
        <v>0</v>
      </c>
      <c r="J65" s="26">
        <v>22738125594</v>
      </c>
    </row>
    <row r="66" spans="1:10" ht="14.25" outlineLevel="2">
      <c r="A66" s="17" t="s">
        <v>44</v>
      </c>
      <c r="B66" s="17" t="s">
        <v>33</v>
      </c>
      <c r="C66" s="18" t="s">
        <v>34</v>
      </c>
      <c r="D66" s="26">
        <v>0</v>
      </c>
      <c r="E66" s="26">
        <v>1700034201</v>
      </c>
      <c r="F66" s="26">
        <v>0</v>
      </c>
      <c r="G66" s="26">
        <v>2411145831</v>
      </c>
      <c r="H66" s="26">
        <v>2809294453</v>
      </c>
      <c r="I66" s="26">
        <v>0</v>
      </c>
      <c r="J66" s="26">
        <v>6920474485</v>
      </c>
    </row>
    <row r="67" spans="1:10" ht="14.25" outlineLevel="2">
      <c r="A67" s="17" t="s">
        <v>44</v>
      </c>
      <c r="B67" s="17" t="s">
        <v>35</v>
      </c>
      <c r="C67" s="18" t="s">
        <v>36</v>
      </c>
      <c r="D67" s="26">
        <v>2859948095</v>
      </c>
      <c r="E67" s="26">
        <v>11757306012</v>
      </c>
      <c r="F67" s="26">
        <v>1993319466</v>
      </c>
      <c r="G67" s="26">
        <v>44933579810</v>
      </c>
      <c r="H67" s="26">
        <v>46218663726</v>
      </c>
      <c r="I67" s="26">
        <v>3543574365</v>
      </c>
      <c r="J67" s="26">
        <v>111306391474</v>
      </c>
    </row>
    <row r="68" spans="1:10" ht="14.25" outlineLevel="2">
      <c r="A68" s="17" t="s">
        <v>44</v>
      </c>
      <c r="B68" s="17" t="s">
        <v>125</v>
      </c>
      <c r="C68" s="18" t="s">
        <v>126</v>
      </c>
      <c r="D68" s="26">
        <v>100000000</v>
      </c>
      <c r="E68" s="26">
        <v>651071894</v>
      </c>
      <c r="F68" s="26">
        <v>0</v>
      </c>
      <c r="G68" s="26">
        <v>8404851954</v>
      </c>
      <c r="H68" s="26">
        <v>8865098593</v>
      </c>
      <c r="I68" s="26">
        <v>0</v>
      </c>
      <c r="J68" s="26">
        <v>18021022441</v>
      </c>
    </row>
    <row r="69" spans="1:10" ht="14.25" outlineLevel="2">
      <c r="A69" s="17" t="s">
        <v>44</v>
      </c>
      <c r="B69" s="17" t="s">
        <v>127</v>
      </c>
      <c r="C69" s="18" t="s">
        <v>128</v>
      </c>
      <c r="D69" s="26">
        <v>0</v>
      </c>
      <c r="E69" s="26">
        <v>0</v>
      </c>
      <c r="F69" s="26">
        <v>300042066</v>
      </c>
      <c r="G69" s="26">
        <v>1951324287</v>
      </c>
      <c r="H69" s="26">
        <v>2051388537</v>
      </c>
      <c r="I69" s="26">
        <v>300000000</v>
      </c>
      <c r="J69" s="26">
        <v>4602754890</v>
      </c>
    </row>
    <row r="70" spans="1:10" ht="14.25" outlineLevel="2">
      <c r="A70" s="17" t="s">
        <v>44</v>
      </c>
      <c r="B70" s="17" t="s">
        <v>129</v>
      </c>
      <c r="C70" s="18" t="s">
        <v>130</v>
      </c>
      <c r="D70" s="26">
        <v>1845896711</v>
      </c>
      <c r="E70" s="26">
        <v>9312508605</v>
      </c>
      <c r="F70" s="26">
        <v>0</v>
      </c>
      <c r="G70" s="26">
        <v>34311674820</v>
      </c>
      <c r="H70" s="26">
        <v>34223932184</v>
      </c>
      <c r="I70" s="26">
        <v>0</v>
      </c>
      <c r="J70" s="26">
        <v>79694012320</v>
      </c>
    </row>
    <row r="71" spans="1:10" ht="14.25" outlineLevel="2">
      <c r="A71" s="17" t="s">
        <v>44</v>
      </c>
      <c r="B71" s="17" t="s">
        <v>131</v>
      </c>
      <c r="C71" s="18" t="s">
        <v>132</v>
      </c>
      <c r="D71" s="26">
        <v>0</v>
      </c>
      <c r="E71" s="26">
        <v>0</v>
      </c>
      <c r="F71" s="26">
        <v>63037628</v>
      </c>
      <c r="G71" s="26">
        <v>0</v>
      </c>
      <c r="H71" s="26">
        <v>0</v>
      </c>
      <c r="I71" s="26">
        <v>63030882</v>
      </c>
      <c r="J71" s="26">
        <v>126068510</v>
      </c>
    </row>
    <row r="72" spans="1:10" ht="14.25" outlineLevel="2">
      <c r="A72" s="17" t="s">
        <v>44</v>
      </c>
      <c r="B72" s="17" t="s">
        <v>133</v>
      </c>
      <c r="C72" s="18" t="s">
        <v>134</v>
      </c>
      <c r="D72" s="26">
        <v>3003361811</v>
      </c>
      <c r="E72" s="26">
        <v>0</v>
      </c>
      <c r="F72" s="26">
        <v>0</v>
      </c>
      <c r="G72" s="26">
        <v>18749187175</v>
      </c>
      <c r="H72" s="26">
        <v>18080506017</v>
      </c>
      <c r="I72" s="26">
        <v>0</v>
      </c>
      <c r="J72" s="26">
        <v>39833055003</v>
      </c>
    </row>
    <row r="73" spans="1:10" ht="14.25" outlineLevel="2">
      <c r="A73" s="17" t="s">
        <v>44</v>
      </c>
      <c r="B73" s="17" t="s">
        <v>135</v>
      </c>
      <c r="C73" s="18" t="s">
        <v>136</v>
      </c>
      <c r="D73" s="26">
        <v>100000000</v>
      </c>
      <c r="E73" s="26">
        <v>0</v>
      </c>
      <c r="F73" s="26">
        <v>0</v>
      </c>
      <c r="G73" s="26">
        <v>4456314820</v>
      </c>
      <c r="H73" s="26">
        <v>4361699358</v>
      </c>
      <c r="I73" s="26">
        <v>0</v>
      </c>
      <c r="J73" s="26">
        <v>8918014178</v>
      </c>
    </row>
    <row r="74" spans="1:10" ht="14.25" outlineLevel="2">
      <c r="A74" s="17" t="s">
        <v>44</v>
      </c>
      <c r="B74" s="17" t="s">
        <v>37</v>
      </c>
      <c r="C74" s="18" t="s">
        <v>38</v>
      </c>
      <c r="D74" s="26">
        <v>408562605</v>
      </c>
      <c r="E74" s="26">
        <v>521930518</v>
      </c>
      <c r="F74" s="26">
        <v>0</v>
      </c>
      <c r="G74" s="26">
        <v>4987343174</v>
      </c>
      <c r="H74" s="26">
        <v>5773316499</v>
      </c>
      <c r="I74" s="26">
        <v>0</v>
      </c>
      <c r="J74" s="26">
        <v>11691152796</v>
      </c>
    </row>
    <row r="75" spans="1:10" ht="14.25" outlineLevel="2">
      <c r="A75" s="17" t="s">
        <v>44</v>
      </c>
      <c r="B75" s="17" t="s">
        <v>137</v>
      </c>
      <c r="C75" s="18" t="s">
        <v>138</v>
      </c>
      <c r="D75" s="26">
        <v>0</v>
      </c>
      <c r="E75" s="26">
        <v>0</v>
      </c>
      <c r="F75" s="26">
        <v>0</v>
      </c>
      <c r="G75" s="26">
        <v>8777062923</v>
      </c>
      <c r="H75" s="26">
        <v>9352857381</v>
      </c>
      <c r="I75" s="26">
        <v>0</v>
      </c>
      <c r="J75" s="26">
        <v>18129920304</v>
      </c>
    </row>
    <row r="76" spans="1:10" ht="14.25" outlineLevel="2">
      <c r="A76" s="17" t="s">
        <v>44</v>
      </c>
      <c r="B76" s="17" t="s">
        <v>139</v>
      </c>
      <c r="C76" s="18" t="s">
        <v>140</v>
      </c>
      <c r="D76" s="26">
        <v>714822318</v>
      </c>
      <c r="E76" s="26">
        <v>1907726687</v>
      </c>
      <c r="F76" s="26">
        <v>0</v>
      </c>
      <c r="G76" s="26">
        <v>4924318241</v>
      </c>
      <c r="H76" s="26">
        <v>5024472297</v>
      </c>
      <c r="I76" s="26">
        <v>0</v>
      </c>
      <c r="J76" s="26">
        <v>12571339543</v>
      </c>
    </row>
    <row r="77" spans="1:10" ht="14.25" outlineLevel="2">
      <c r="A77" s="17" t="s">
        <v>44</v>
      </c>
      <c r="B77" s="17" t="s">
        <v>39</v>
      </c>
      <c r="C77" s="18" t="s">
        <v>40</v>
      </c>
      <c r="D77" s="26">
        <v>0</v>
      </c>
      <c r="E77" s="26">
        <v>3199998266</v>
      </c>
      <c r="F77" s="26">
        <v>0</v>
      </c>
      <c r="G77" s="26">
        <v>20393539666</v>
      </c>
      <c r="H77" s="26">
        <v>20527125576</v>
      </c>
      <c r="I77" s="26">
        <v>0</v>
      </c>
      <c r="J77" s="26">
        <v>44120663508</v>
      </c>
    </row>
    <row r="78" spans="1:10" ht="14.25" outlineLevel="2">
      <c r="A78" s="17" t="s">
        <v>44</v>
      </c>
      <c r="B78" s="17" t="s">
        <v>141</v>
      </c>
      <c r="C78" s="18" t="s">
        <v>142</v>
      </c>
      <c r="D78" s="26">
        <v>2412947284</v>
      </c>
      <c r="E78" s="26">
        <v>12693726946</v>
      </c>
      <c r="F78" s="26">
        <v>7553281635</v>
      </c>
      <c r="G78" s="26">
        <v>33519641366</v>
      </c>
      <c r="H78" s="26">
        <v>31065382602</v>
      </c>
      <c r="I78" s="26">
        <v>6802833713</v>
      </c>
      <c r="J78" s="26">
        <v>94047813546</v>
      </c>
    </row>
    <row r="79" spans="1:10" ht="14.25" outlineLevel="2">
      <c r="A79" s="17" t="s">
        <v>44</v>
      </c>
      <c r="B79" s="17" t="s">
        <v>143</v>
      </c>
      <c r="C79" s="18" t="s">
        <v>144</v>
      </c>
      <c r="D79" s="26">
        <v>0</v>
      </c>
      <c r="E79" s="26">
        <v>13000000000</v>
      </c>
      <c r="F79" s="26">
        <v>0</v>
      </c>
      <c r="G79" s="26">
        <v>9452698030</v>
      </c>
      <c r="H79" s="26">
        <v>9089372663</v>
      </c>
      <c r="I79" s="26">
        <v>0</v>
      </c>
      <c r="J79" s="26">
        <v>31542070693</v>
      </c>
    </row>
    <row r="80" spans="1:10" ht="14.25" outlineLevel="2">
      <c r="A80" s="17" t="s">
        <v>44</v>
      </c>
      <c r="B80" s="17" t="s">
        <v>145</v>
      </c>
      <c r="C80" s="18" t="s">
        <v>146</v>
      </c>
      <c r="D80" s="26">
        <v>227997619</v>
      </c>
      <c r="E80" s="26">
        <v>4700000000</v>
      </c>
      <c r="F80" s="26">
        <v>0</v>
      </c>
      <c r="G80" s="26">
        <v>11369387420</v>
      </c>
      <c r="H80" s="26">
        <v>10253179296</v>
      </c>
      <c r="I80" s="26">
        <v>0</v>
      </c>
      <c r="J80" s="26">
        <v>26550564335</v>
      </c>
    </row>
    <row r="81" spans="1:10" ht="14.25" outlineLevel="2">
      <c r="A81" s="17" t="s">
        <v>44</v>
      </c>
      <c r="B81" s="17" t="s">
        <v>17</v>
      </c>
      <c r="C81" s="18" t="s">
        <v>18</v>
      </c>
      <c r="D81" s="26">
        <v>1053640864</v>
      </c>
      <c r="E81" s="26">
        <v>10829980293</v>
      </c>
      <c r="F81" s="26">
        <v>1501895394</v>
      </c>
      <c r="G81" s="26">
        <v>115797991167</v>
      </c>
      <c r="H81" s="26">
        <v>116441645156</v>
      </c>
      <c r="I81" s="26">
        <v>1001759144</v>
      </c>
      <c r="J81" s="26">
        <v>246626912018</v>
      </c>
    </row>
    <row r="82" spans="1:10" ht="14.25" outlineLevel="2">
      <c r="A82" s="17" t="s">
        <v>44</v>
      </c>
      <c r="B82" s="17" t="s">
        <v>19</v>
      </c>
      <c r="C82" s="18" t="s">
        <v>20</v>
      </c>
      <c r="D82" s="26">
        <v>8163613781</v>
      </c>
      <c r="E82" s="26">
        <v>17221616530</v>
      </c>
      <c r="F82" s="26">
        <v>0</v>
      </c>
      <c r="G82" s="26">
        <v>3439424921</v>
      </c>
      <c r="H82" s="26">
        <v>3636026259</v>
      </c>
      <c r="I82" s="26">
        <v>0</v>
      </c>
      <c r="J82" s="26">
        <v>32460681491</v>
      </c>
    </row>
    <row r="83" spans="1:10" s="25" customFormat="1" ht="49.5" customHeight="1" outlineLevel="1">
      <c r="A83" s="21" t="s">
        <v>147</v>
      </c>
      <c r="B83" s="22"/>
      <c r="C83" s="23"/>
      <c r="D83" s="27">
        <f>SUBTOTAL(9,D21:D82)</f>
        <v>44134014454</v>
      </c>
      <c r="E83" s="27">
        <f>SUBTOTAL(9,E21:E82)</f>
        <v>111032106237</v>
      </c>
      <c r="F83" s="27">
        <f>SUBTOTAL(9,F21:F82)</f>
        <v>119949288138</v>
      </c>
      <c r="G83" s="27">
        <f>SUBTOTAL(9,G21:G82)</f>
        <v>989724900747</v>
      </c>
      <c r="H83" s="27">
        <f>SUBTOTAL(9,H21:H82)</f>
        <v>1013902673293</v>
      </c>
      <c r="I83" s="27">
        <f>SUBTOTAL(9,I21:I82)</f>
        <v>110085204797</v>
      </c>
      <c r="J83" s="27">
        <f>SUBTOTAL(9,J21:J82)</f>
        <v>2388828187666</v>
      </c>
    </row>
    <row r="84" spans="1:10" ht="14.25" outlineLevel="2">
      <c r="A84" s="17" t="s">
        <v>148</v>
      </c>
      <c r="B84" s="17" t="s">
        <v>49</v>
      </c>
      <c r="C84" s="18" t="s">
        <v>50</v>
      </c>
      <c r="D84" s="19">
        <v>0</v>
      </c>
      <c r="E84" s="19">
        <v>0</v>
      </c>
      <c r="F84" s="19">
        <v>16228356.16</v>
      </c>
      <c r="G84" s="19">
        <v>0</v>
      </c>
      <c r="H84" s="19">
        <v>0</v>
      </c>
      <c r="I84" s="19">
        <v>14053758.07</v>
      </c>
      <c r="J84" s="19">
        <v>30282114.23</v>
      </c>
    </row>
    <row r="85" spans="1:10" ht="14.25" outlineLevel="2">
      <c r="A85" s="17" t="s">
        <v>148</v>
      </c>
      <c r="B85" s="17" t="s">
        <v>53</v>
      </c>
      <c r="C85" s="18" t="s">
        <v>54</v>
      </c>
      <c r="D85" s="19">
        <v>3025380</v>
      </c>
      <c r="E85" s="19">
        <v>3027240</v>
      </c>
      <c r="F85" s="19">
        <v>0</v>
      </c>
      <c r="G85" s="19">
        <v>0</v>
      </c>
      <c r="H85" s="19">
        <v>0</v>
      </c>
      <c r="I85" s="19">
        <v>0</v>
      </c>
      <c r="J85" s="19">
        <v>6052620</v>
      </c>
    </row>
    <row r="86" spans="1:10" ht="14.25" outlineLevel="2">
      <c r="A86" s="17" t="s">
        <v>148</v>
      </c>
      <c r="B86" s="17" t="s">
        <v>59</v>
      </c>
      <c r="C86" s="18" t="s">
        <v>60</v>
      </c>
      <c r="D86" s="19">
        <v>0</v>
      </c>
      <c r="E86" s="19">
        <v>210000000</v>
      </c>
      <c r="F86" s="19">
        <v>0</v>
      </c>
      <c r="G86" s="19">
        <v>0</v>
      </c>
      <c r="H86" s="19">
        <v>0</v>
      </c>
      <c r="I86" s="19">
        <v>0</v>
      </c>
      <c r="J86" s="19">
        <v>210000000</v>
      </c>
    </row>
    <row r="87" spans="1:10" ht="14.25" outlineLevel="2">
      <c r="A87" s="17" t="s">
        <v>148</v>
      </c>
      <c r="B87" s="17" t="s">
        <v>25</v>
      </c>
      <c r="C87" s="18" t="s">
        <v>26</v>
      </c>
      <c r="D87" s="19">
        <v>0</v>
      </c>
      <c r="E87" s="19">
        <v>180000000</v>
      </c>
      <c r="F87" s="19">
        <v>0</v>
      </c>
      <c r="G87" s="19">
        <v>0</v>
      </c>
      <c r="H87" s="19">
        <v>0</v>
      </c>
      <c r="I87" s="19">
        <v>0</v>
      </c>
      <c r="J87" s="19">
        <v>180000000</v>
      </c>
    </row>
    <row r="88" spans="1:10" ht="14.25" outlineLevel="2">
      <c r="A88" s="17" t="s">
        <v>148</v>
      </c>
      <c r="B88" s="17" t="s">
        <v>77</v>
      </c>
      <c r="C88" s="18" t="s">
        <v>78</v>
      </c>
      <c r="D88" s="19">
        <v>0</v>
      </c>
      <c r="E88" s="19">
        <v>0</v>
      </c>
      <c r="F88" s="19">
        <v>6100000</v>
      </c>
      <c r="G88" s="19">
        <v>0</v>
      </c>
      <c r="H88" s="19">
        <v>0</v>
      </c>
      <c r="I88" s="19">
        <v>12080000</v>
      </c>
      <c r="J88" s="19">
        <v>18180000</v>
      </c>
    </row>
    <row r="89" spans="1:10" ht="14.25" outlineLevel="2">
      <c r="A89" s="17" t="s">
        <v>148</v>
      </c>
      <c r="B89" s="17" t="s">
        <v>27</v>
      </c>
      <c r="C89" s="18" t="s">
        <v>28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2222910.01</v>
      </c>
      <c r="J89" s="19">
        <v>2222910.01</v>
      </c>
    </row>
    <row r="90" spans="1:10" ht="14.25" outlineLevel="2">
      <c r="A90" s="17" t="s">
        <v>148</v>
      </c>
      <c r="B90" s="17" t="s">
        <v>103</v>
      </c>
      <c r="C90" s="18" t="s">
        <v>104</v>
      </c>
      <c r="D90" s="19">
        <v>1007572.31</v>
      </c>
      <c r="E90" s="19">
        <v>1008372.31</v>
      </c>
      <c r="F90" s="19">
        <v>0</v>
      </c>
      <c r="G90" s="19">
        <v>0</v>
      </c>
      <c r="H90" s="19">
        <v>0</v>
      </c>
      <c r="I90" s="19">
        <v>0</v>
      </c>
      <c r="J90" s="19">
        <v>2015944.62</v>
      </c>
    </row>
    <row r="91" spans="1:10" ht="14.25" outlineLevel="2">
      <c r="A91" s="17" t="s">
        <v>148</v>
      </c>
      <c r="B91" s="17" t="s">
        <v>107</v>
      </c>
      <c r="C91" s="18" t="s">
        <v>108</v>
      </c>
      <c r="D91" s="19">
        <v>0</v>
      </c>
      <c r="E91" s="19">
        <v>0</v>
      </c>
      <c r="F91" s="19">
        <v>0</v>
      </c>
      <c r="G91" s="19">
        <v>117308863.04</v>
      </c>
      <c r="H91" s="19">
        <v>133275080.95</v>
      </c>
      <c r="I91" s="19">
        <v>0</v>
      </c>
      <c r="J91" s="19">
        <v>250583943.99</v>
      </c>
    </row>
    <row r="92" spans="1:10" ht="14.25" outlineLevel="2">
      <c r="A92" s="17" t="s">
        <v>148</v>
      </c>
      <c r="B92" s="17" t="s">
        <v>109</v>
      </c>
      <c r="C92" s="18" t="s">
        <v>110</v>
      </c>
      <c r="D92" s="19">
        <v>0</v>
      </c>
      <c r="E92" s="19">
        <v>0</v>
      </c>
      <c r="F92" s="19">
        <v>0</v>
      </c>
      <c r="G92" s="19">
        <v>18510800</v>
      </c>
      <c r="H92" s="19">
        <v>19058000</v>
      </c>
      <c r="I92" s="19">
        <v>0</v>
      </c>
      <c r="J92" s="19">
        <v>37568800</v>
      </c>
    </row>
    <row r="93" spans="1:10" ht="14.25" outlineLevel="2">
      <c r="A93" s="17" t="s">
        <v>148</v>
      </c>
      <c r="B93" s="17" t="s">
        <v>31</v>
      </c>
      <c r="C93" s="18" t="s">
        <v>32</v>
      </c>
      <c r="D93" s="19">
        <v>0</v>
      </c>
      <c r="E93" s="19">
        <v>0</v>
      </c>
      <c r="F93" s="19">
        <v>0</v>
      </c>
      <c r="G93" s="19">
        <v>4187605.01</v>
      </c>
      <c r="H93" s="19">
        <v>10173582.43</v>
      </c>
      <c r="I93" s="19">
        <v>0</v>
      </c>
      <c r="J93" s="19">
        <v>14361187.44</v>
      </c>
    </row>
    <row r="94" spans="1:10" ht="14.25" outlineLevel="2">
      <c r="A94" s="17" t="s">
        <v>148</v>
      </c>
      <c r="B94" s="17" t="s">
        <v>117</v>
      </c>
      <c r="C94" s="18" t="s">
        <v>118</v>
      </c>
      <c r="D94" s="19">
        <v>0</v>
      </c>
      <c r="E94" s="19">
        <v>0</v>
      </c>
      <c r="F94" s="19">
        <v>0</v>
      </c>
      <c r="G94" s="19">
        <v>4170000</v>
      </c>
      <c r="H94" s="19">
        <v>4170000</v>
      </c>
      <c r="I94" s="19">
        <v>0</v>
      </c>
      <c r="J94" s="19">
        <v>8340000</v>
      </c>
    </row>
    <row r="95" spans="1:10" ht="14.25" outlineLevel="2">
      <c r="A95" s="17" t="s">
        <v>148</v>
      </c>
      <c r="B95" s="17" t="s">
        <v>33</v>
      </c>
      <c r="C95" s="18" t="s">
        <v>34</v>
      </c>
      <c r="D95" s="19">
        <v>0</v>
      </c>
      <c r="E95" s="19">
        <v>0</v>
      </c>
      <c r="F95" s="19">
        <v>0</v>
      </c>
      <c r="G95" s="19">
        <v>12318434</v>
      </c>
      <c r="H95" s="19">
        <v>4793874</v>
      </c>
      <c r="I95" s="19">
        <v>0</v>
      </c>
      <c r="J95" s="19">
        <v>17112308</v>
      </c>
    </row>
    <row r="96" spans="1:10" ht="14.25" outlineLevel="2">
      <c r="A96" s="17" t="s">
        <v>148</v>
      </c>
      <c r="B96" s="17" t="s">
        <v>35</v>
      </c>
      <c r="C96" s="18" t="s">
        <v>36</v>
      </c>
      <c r="D96" s="19">
        <v>10280000</v>
      </c>
      <c r="E96" s="19">
        <v>400283000</v>
      </c>
      <c r="F96" s="19">
        <v>0</v>
      </c>
      <c r="G96" s="19">
        <v>8451119.38</v>
      </c>
      <c r="H96" s="19">
        <v>8467622.32</v>
      </c>
      <c r="I96" s="19">
        <v>0</v>
      </c>
      <c r="J96" s="19">
        <v>427481741.7</v>
      </c>
    </row>
    <row r="97" spans="1:10" ht="14.25" outlineLevel="2">
      <c r="A97" s="17" t="s">
        <v>148</v>
      </c>
      <c r="B97" s="17" t="s">
        <v>125</v>
      </c>
      <c r="C97" s="18" t="s">
        <v>126</v>
      </c>
      <c r="D97" s="19">
        <v>0</v>
      </c>
      <c r="E97" s="19">
        <v>0</v>
      </c>
      <c r="F97" s="19">
        <v>0</v>
      </c>
      <c r="G97" s="19">
        <v>2749327.45</v>
      </c>
      <c r="H97" s="19">
        <v>2596210.35</v>
      </c>
      <c r="I97" s="19">
        <v>0</v>
      </c>
      <c r="J97" s="19">
        <v>5345537.8</v>
      </c>
    </row>
    <row r="98" spans="1:10" ht="14.25" outlineLevel="2">
      <c r="A98" s="17" t="s">
        <v>148</v>
      </c>
      <c r="B98" s="17" t="s">
        <v>135</v>
      </c>
      <c r="C98" s="18" t="s">
        <v>136</v>
      </c>
      <c r="D98" s="19">
        <v>0</v>
      </c>
      <c r="E98" s="19">
        <v>0</v>
      </c>
      <c r="F98" s="19">
        <v>0</v>
      </c>
      <c r="G98" s="19">
        <v>36174126.16</v>
      </c>
      <c r="H98" s="19">
        <v>35780504.72</v>
      </c>
      <c r="I98" s="19">
        <v>0</v>
      </c>
      <c r="J98" s="19">
        <v>71954630.88</v>
      </c>
    </row>
    <row r="99" spans="1:10" ht="14.25" outlineLevel="2">
      <c r="A99" s="17" t="s">
        <v>148</v>
      </c>
      <c r="B99" s="17" t="s">
        <v>37</v>
      </c>
      <c r="C99" s="18" t="s">
        <v>38</v>
      </c>
      <c r="D99" s="19">
        <v>0</v>
      </c>
      <c r="E99" s="19">
        <v>0</v>
      </c>
      <c r="F99" s="19">
        <v>0</v>
      </c>
      <c r="G99" s="19">
        <v>9450987.69</v>
      </c>
      <c r="H99" s="19">
        <v>9672244.68</v>
      </c>
      <c r="I99" s="19">
        <v>0</v>
      </c>
      <c r="J99" s="19">
        <v>19123232.37</v>
      </c>
    </row>
    <row r="100" spans="1:10" ht="14.25" outlineLevel="2">
      <c r="A100" s="17" t="s">
        <v>148</v>
      </c>
      <c r="B100" s="17" t="s">
        <v>39</v>
      </c>
      <c r="C100" s="18" t="s">
        <v>40</v>
      </c>
      <c r="D100" s="19">
        <v>0</v>
      </c>
      <c r="E100" s="19">
        <v>0</v>
      </c>
      <c r="F100" s="19">
        <v>0</v>
      </c>
      <c r="G100" s="19">
        <v>45533621.14</v>
      </c>
      <c r="H100" s="19">
        <v>75553929.35</v>
      </c>
      <c r="I100" s="19">
        <v>0</v>
      </c>
      <c r="J100" s="19">
        <v>121087550.49</v>
      </c>
    </row>
    <row r="101" spans="1:10" ht="14.25" outlineLevel="2">
      <c r="A101" s="17" t="s">
        <v>148</v>
      </c>
      <c r="B101" s="17" t="s">
        <v>141</v>
      </c>
      <c r="C101" s="18" t="s">
        <v>142</v>
      </c>
      <c r="D101" s="19">
        <v>0</v>
      </c>
      <c r="E101" s="19">
        <v>199579140</v>
      </c>
      <c r="F101" s="19">
        <v>0</v>
      </c>
      <c r="G101" s="19">
        <v>22837982.69</v>
      </c>
      <c r="H101" s="19">
        <v>71412831.13</v>
      </c>
      <c r="I101" s="19">
        <v>1810102.22</v>
      </c>
      <c r="J101" s="19">
        <v>295640056.04</v>
      </c>
    </row>
    <row r="102" spans="1:10" ht="14.25" outlineLevel="2">
      <c r="A102" s="17" t="s">
        <v>148</v>
      </c>
      <c r="B102" s="17" t="s">
        <v>17</v>
      </c>
      <c r="C102" s="18" t="s">
        <v>18</v>
      </c>
      <c r="D102" s="19">
        <v>10260000</v>
      </c>
      <c r="E102" s="19">
        <v>375263000</v>
      </c>
      <c r="F102" s="19">
        <v>0</v>
      </c>
      <c r="G102" s="19">
        <v>0</v>
      </c>
      <c r="H102" s="19">
        <v>0</v>
      </c>
      <c r="I102" s="19">
        <v>0</v>
      </c>
      <c r="J102" s="19">
        <v>385523000</v>
      </c>
    </row>
    <row r="103" spans="1:10" ht="14.25" outlineLevel="2">
      <c r="A103" s="17" t="s">
        <v>148</v>
      </c>
      <c r="B103" s="17" t="s">
        <v>19</v>
      </c>
      <c r="C103" s="18" t="s">
        <v>20</v>
      </c>
      <c r="D103" s="19">
        <v>0</v>
      </c>
      <c r="E103" s="19">
        <v>135000000</v>
      </c>
      <c r="F103" s="19">
        <v>4653620</v>
      </c>
      <c r="G103" s="19">
        <v>38009891.12</v>
      </c>
      <c r="H103" s="19">
        <v>39830683.64</v>
      </c>
      <c r="I103" s="19">
        <v>4653620</v>
      </c>
      <c r="J103" s="19">
        <v>222147814.76</v>
      </c>
    </row>
    <row r="104" spans="1:10" s="25" customFormat="1" ht="49.5" customHeight="1" outlineLevel="1">
      <c r="A104" s="21" t="s">
        <v>149</v>
      </c>
      <c r="B104" s="22"/>
      <c r="C104" s="23"/>
      <c r="D104" s="24">
        <f>SUBTOTAL(9,D84:D103)</f>
        <v>24572952.310000002</v>
      </c>
      <c r="E104" s="24">
        <f>SUBTOTAL(9,E84:E103)</f>
        <v>1504160752.31</v>
      </c>
      <c r="F104" s="24">
        <f>SUBTOTAL(9,F84:F103)</f>
        <v>26981976.16</v>
      </c>
      <c r="G104" s="24">
        <f>SUBTOTAL(9,G84:G103)</f>
        <v>319702757.68</v>
      </c>
      <c r="H104" s="24">
        <f>SUBTOTAL(9,H84:H103)</f>
        <v>414784563.56999993</v>
      </c>
      <c r="I104" s="24">
        <f>SUBTOTAL(9,I84:I103)</f>
        <v>34820390.3</v>
      </c>
      <c r="J104" s="24">
        <f>SUBTOTAL(9,J84:J103)</f>
        <v>2325023392.33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Counter)&amp;R&amp;"新細明體,標準"&amp;8製表時間：2021/05/31  18:10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2021-05-31T10:16:30Z</dcterms:created>
  <dcterms:modified xsi:type="dcterms:W3CDTF">2021-05-31T10:16:32Z</dcterms:modified>
  <cp:category/>
  <cp:version/>
  <cp:contentType/>
  <cp:contentStatus/>
</cp:coreProperties>
</file>