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05" windowHeight="8385" activeTab="0"/>
  </bookViews>
  <sheets>
    <sheet name="BDmcs009" sheetId="1" r:id="rId1"/>
  </sheets>
  <externalReferences>
    <externalReference r:id="rId4"/>
  </externalReferences>
  <definedNames>
    <definedName name="_xlnm.Print_Area" localSheetId="0">'BDmcs009'!$A$2:$J$90</definedName>
    <definedName name="_xlnm.Print_Titles" localSheetId="0">'BDmcs009'!$2:$4</definedName>
  </definedNames>
  <calcPr fullCalcOnLoad="1"/>
</workbook>
</file>

<file path=xl/sharedStrings.xml><?xml version="1.0" encoding="utf-8"?>
<sst xmlns="http://schemas.openxmlformats.org/spreadsheetml/2006/main" count="263" uniqueCount="147">
  <si>
    <t>月份 Month：2023/01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</si>
  <si>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</si>
  <si>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</si>
  <si>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</si>
  <si>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</si>
  <si>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</si>
  <si>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</si>
  <si>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</si>
  <si>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</si>
  <si>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</si>
  <si>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</si>
  <si>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</si>
  <si>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</si>
  <si>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</si>
  <si>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</si>
  <si>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</si>
  <si>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</si>
  <si>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9A0</t>
  </si>
  <si>
    <t>永豐金證券</t>
  </si>
  <si>
    <t>AUD 合計 Total</t>
  </si>
  <si>
    <t>CNY</t>
  </si>
  <si>
    <t>313</t>
  </si>
  <si>
    <t>大慶票券</t>
  </si>
  <si>
    <t>585</t>
  </si>
  <si>
    <t>統一證券</t>
  </si>
  <si>
    <t>592</t>
  </si>
  <si>
    <t>元富證券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</si>
  <si>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</si>
  <si>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</si>
  <si>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</si>
  <si>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</si>
  <si>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</si>
  <si>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</si>
  <si>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</si>
  <si>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</si>
  <si>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</si>
  <si>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</si>
  <si>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</si>
  <si>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</si>
  <si>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</si>
  <si>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</si>
  <si>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</si>
  <si>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</si>
  <si>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067</t>
  </si>
  <si>
    <t>元大銀行</t>
  </si>
  <si>
    <t>068</t>
  </si>
  <si>
    <t>玉山銀行</t>
  </si>
  <si>
    <t>071</t>
  </si>
  <si>
    <t>兆豐國際商業銀行</t>
  </si>
  <si>
    <t>074</t>
  </si>
  <si>
    <t>台北富邦銀</t>
  </si>
  <si>
    <t>075</t>
  </si>
  <si>
    <t>第一商業銀行</t>
  </si>
  <si>
    <t>076</t>
  </si>
  <si>
    <t>國泰世華銀</t>
  </si>
  <si>
    <t>079</t>
  </si>
  <si>
    <t>花旗(台灣)銀</t>
  </si>
  <si>
    <t>080</t>
  </si>
  <si>
    <t>匯豐(台灣)銀</t>
  </si>
  <si>
    <t>081</t>
  </si>
  <si>
    <t>農業金庫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</si>
  <si>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</si>
  <si>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</si>
  <si>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</si>
  <si>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</si>
  <si>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</si>
  <si>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</si>
  <si>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</si>
  <si>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</si>
  <si>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</si>
  <si>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</si>
  <si>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092</t>
  </si>
  <si>
    <t>合作金庫銀</t>
  </si>
  <si>
    <t>095</t>
  </si>
  <si>
    <t>渣打國際銀行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</si>
  <si>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</si>
  <si>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</si>
  <si>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</si>
  <si>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</si>
  <si>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</si>
  <si>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</si>
  <si>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</si>
  <si>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</si>
  <si>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</si>
  <si>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</si>
  <si>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</si>
  <si>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</si>
  <si>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218</t>
  </si>
  <si>
    <t>亞東證券</t>
  </si>
  <si>
    <t>223</t>
  </si>
  <si>
    <t>上海銀行</t>
  </si>
  <si>
    <t>224</t>
  </si>
  <si>
    <t>中國信託銀行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</si>
  <si>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</si>
  <si>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</si>
  <si>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</si>
  <si>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</si>
  <si>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</si>
  <si>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</si>
  <si>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</si>
  <si>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</si>
  <si>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304</t>
  </si>
  <si>
    <t>萬通票券</t>
  </si>
  <si>
    <t>309</t>
  </si>
  <si>
    <t>大中票券金融</t>
  </si>
  <si>
    <t>310</t>
  </si>
  <si>
    <t>台灣票券</t>
  </si>
  <si>
    <t>316</t>
  </si>
  <si>
    <t>合作金庫票券</t>
  </si>
  <si>
    <t>499</t>
  </si>
  <si>
    <t>中華郵政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</si>
  <si>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</si>
  <si>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</si>
  <si>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</si>
  <si>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</si>
  <si>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</si>
  <si>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</si>
  <si>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</si>
  <si>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</si>
  <si>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</si>
  <si>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</si>
  <si>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</si>
  <si>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</si>
  <si>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</si>
  <si>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</si>
  <si>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</si>
  <si>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</si>
  <si>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</si>
  <si>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</si>
  <si>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</si>
  <si>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</si>
  <si>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910</t>
  </si>
  <si>
    <t>群益金鼎證</t>
  </si>
  <si>
    <t>920</t>
  </si>
  <si>
    <t>凱基證券</t>
  </si>
  <si>
    <t>930</t>
  </si>
  <si>
    <t>華南永昌證</t>
  </si>
  <si>
    <t>960</t>
  </si>
  <si>
    <t>富邦證券</t>
  </si>
  <si>
    <t>980</t>
  </si>
  <si>
    <t>元大證券公司</t>
  </si>
  <si>
    <t>TWD 合計 Total</t>
  </si>
  <si>
    <t>USD</t>
  </si>
  <si>
    <t>USD 合計 Total</t>
  </si>
  <si>
    <t>ZAR</t>
  </si>
  <si>
    <t>ZAR 合計 Total</t>
  </si>
  <si>
    <t>處所營業金額統計月報表－當月細目
Monthly Statistics of Bonds Trading－By Securities Firm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</si>
</sst>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6" fontId="21" fillId="0" borderId="11" xfId="33" applyNumberFormat="1" applyFont="1" applyBorder="1" applyAlignment="1">
      <alignment horizontal="center" vertical="center" wrapText="1"/>
    </xf>
    <xf numFmtId="176" fontId="21" fillId="0" borderId="11" xfId="33" applyNumberFormat="1" applyFont="1" applyBorder="1" applyAlignment="1">
      <alignment horizontal="center" vertical="center"/>
    </xf>
    <xf numFmtId="176" fontId="21" fillId="0" borderId="10" xfId="33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176" fontId="21" fillId="0" borderId="11" xfId="33" applyNumberFormat="1" applyFont="1" applyBorder="1" applyAlignment="1">
      <alignment horizontal="right" vertical="center" wrapText="1"/>
    </xf>
    <xf numFmtId="176" fontId="21" fillId="0" borderId="12" xfId="33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4" fontId="44" fillId="0" borderId="0" xfId="0" applyNumberFormat="1" applyFont="1" applyAlignment="1">
      <alignment horizontal="right" vertical="center"/>
    </xf>
    <xf numFmtId="0" fontId="21" fillId="0" borderId="0" xfId="0" applyFont="1" applyAlignment="1">
      <alignment/>
    </xf>
    <xf numFmtId="49" fontId="45" fillId="0" borderId="13" xfId="0" applyNumberFormat="1" applyFont="1" applyBorder="1" applyAlignment="1">
      <alignment horizontal="left" vertical="top"/>
    </xf>
    <xf numFmtId="49" fontId="44" fillId="0" borderId="13" xfId="0" applyNumberFormat="1" applyFont="1" applyBorder="1" applyAlignment="1">
      <alignment horizontal="center" vertical="top"/>
    </xf>
    <xf numFmtId="49" fontId="44" fillId="0" borderId="13" xfId="0" applyNumberFormat="1" applyFont="1" applyBorder="1" applyAlignment="1">
      <alignment horizontal="left" vertical="top"/>
    </xf>
    <xf numFmtId="4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3" fontId="44" fillId="0" borderId="0" xfId="0" applyNumberFormat="1" applyFont="1" applyAlignment="1">
      <alignment horizontal="right" vertical="center"/>
    </xf>
    <xf numFmtId="3" fontId="44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176" fontId="21" fillId="0" borderId="0" xfId="33" applyNumberFormat="1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301\WebBD202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9"/>
  <dimension ref="A1:L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 outlineLevelRow="2"/>
  <cols>
    <col min="1" max="1" width="6.625" style="1" customWidth="1"/>
    <col min="2" max="2" width="6.625" style="28" customWidth="1"/>
    <col min="3" max="3" width="10.75390625" style="28" customWidth="1"/>
    <col min="4" max="10" width="15.625" style="29" customWidth="1"/>
    <col min="11" max="16384" width="9.00390625" style="1" customWidth="1"/>
  </cols>
  <sheetData>
    <row r="1" spans="1:10" ht="39.75" customHeight="1">
      <c r="A1" s="30" t="s">
        <v>146</v>
      </c>
      <c r="B1" s="31"/>
      <c r="C1" s="31"/>
      <c r="D1" s="31"/>
      <c r="E1" s="31"/>
      <c r="F1" s="31"/>
      <c r="G1" s="31"/>
      <c r="H1" s="31"/>
      <c r="I1" s="31"/>
      <c r="J1" s="31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0</v>
      </c>
      <c r="E5" s="19">
        <v>7000000</v>
      </c>
      <c r="F5" s="19">
        <v>0</v>
      </c>
      <c r="G5" s="19">
        <v>0</v>
      </c>
      <c r="H5" s="19">
        <v>0</v>
      </c>
      <c r="I5" s="19">
        <v>0</v>
      </c>
      <c r="J5" s="19">
        <v>7000000</v>
      </c>
    </row>
    <row r="6" spans="1:10" s="25" customFormat="1" ht="49.5" customHeight="1" outlineLevel="1">
      <c r="A6" s="21" t="s">
        <v>19</v>
      </c>
      <c r="B6" s="22"/>
      <c r="C6" s="23"/>
      <c r="D6" s="24">
        <f>SUBTOTAL(9,D5:D5)</f>
        <v>0</v>
      </c>
      <c r="E6" s="24">
        <f>SUBTOTAL(9,E5:E5)</f>
        <v>7000000</v>
      </c>
      <c r="F6" s="24">
        <f>SUBTOTAL(9,F5:F5)</f>
        <v>0</v>
      </c>
      <c r="G6" s="24">
        <f>SUBTOTAL(9,G5:G5)</f>
        <v>0</v>
      </c>
      <c r="H6" s="24">
        <f>SUBTOTAL(9,H5:H5)</f>
        <v>0</v>
      </c>
      <c r="I6" s="24">
        <f>SUBTOTAL(9,I5:I5)</f>
        <v>0</v>
      </c>
      <c r="J6" s="24">
        <f>SUBTOTAL(9,J5:J5)</f>
        <v>7000000</v>
      </c>
    </row>
    <row r="7" spans="1:10" ht="14.25" outlineLevel="2">
      <c r="A7" s="17" t="s">
        <v>20</v>
      </c>
      <c r="B7" s="17" t="s">
        <v>21</v>
      </c>
      <c r="C7" s="18" t="s">
        <v>22</v>
      </c>
      <c r="D7" s="19">
        <v>0</v>
      </c>
      <c r="E7" s="19">
        <v>0</v>
      </c>
      <c r="F7" s="19">
        <v>0</v>
      </c>
      <c r="G7" s="19">
        <v>10826453.51</v>
      </c>
      <c r="H7" s="19">
        <v>11505870.28</v>
      </c>
      <c r="I7" s="19">
        <v>0</v>
      </c>
      <c r="J7" s="19">
        <v>22332323.79</v>
      </c>
    </row>
    <row r="8" spans="1:10" ht="14.25" outlineLevel="2">
      <c r="A8" s="17" t="s">
        <v>20</v>
      </c>
      <c r="B8" s="17" t="s">
        <v>23</v>
      </c>
      <c r="C8" s="18" t="s">
        <v>24</v>
      </c>
      <c r="D8" s="19">
        <v>0</v>
      </c>
      <c r="E8" s="19">
        <v>0</v>
      </c>
      <c r="F8" s="19">
        <v>0</v>
      </c>
      <c r="G8" s="19">
        <v>21765039</v>
      </c>
      <c r="H8" s="19">
        <v>22668511</v>
      </c>
      <c r="I8" s="19">
        <v>0</v>
      </c>
      <c r="J8" s="19">
        <v>44433550</v>
      </c>
    </row>
    <row r="9" spans="1:10" ht="14.25" outlineLevel="2">
      <c r="A9" s="17" t="s">
        <v>20</v>
      </c>
      <c r="B9" s="17" t="s">
        <v>25</v>
      </c>
      <c r="C9" s="18" t="s">
        <v>26</v>
      </c>
      <c r="D9" s="19">
        <v>0</v>
      </c>
      <c r="E9" s="19">
        <v>0</v>
      </c>
      <c r="F9" s="19">
        <v>0</v>
      </c>
      <c r="G9" s="19">
        <v>19463686.32</v>
      </c>
      <c r="H9" s="19">
        <v>19389546.04</v>
      </c>
      <c r="I9" s="19">
        <v>0</v>
      </c>
      <c r="J9" s="19">
        <v>38853232.36</v>
      </c>
    </row>
    <row r="10" spans="1:10" ht="14.25" outlineLevel="2">
      <c r="A10" s="17" t="s">
        <v>20</v>
      </c>
      <c r="B10" s="17" t="s">
        <v>17</v>
      </c>
      <c r="C10" s="18" t="s">
        <v>18</v>
      </c>
      <c r="D10" s="19">
        <v>0</v>
      </c>
      <c r="E10" s="19">
        <v>0</v>
      </c>
      <c r="F10" s="19">
        <v>0</v>
      </c>
      <c r="G10" s="19">
        <v>156397481.13</v>
      </c>
      <c r="H10" s="19">
        <v>156192249.46</v>
      </c>
      <c r="I10" s="19">
        <v>0</v>
      </c>
      <c r="J10" s="19">
        <v>312589730.59</v>
      </c>
    </row>
    <row r="11" spans="1:10" s="25" customFormat="1" ht="49.5" customHeight="1" outlineLevel="1">
      <c r="A11" s="21" t="s">
        <v>27</v>
      </c>
      <c r="B11" s="22"/>
      <c r="C11" s="23"/>
      <c r="D11" s="24">
        <f>SUBTOTAL(9,D7:D10)</f>
        <v>0</v>
      </c>
      <c r="E11" s="24">
        <f>SUBTOTAL(9,E7:E10)</f>
        <v>0</v>
      </c>
      <c r="F11" s="24">
        <f>SUBTOTAL(9,F7:F10)</f>
        <v>0</v>
      </c>
      <c r="G11" s="24">
        <f>SUBTOTAL(9,G7:G10)</f>
        <v>208452659.95999998</v>
      </c>
      <c r="H11" s="24">
        <f>SUBTOTAL(9,H7:H10)</f>
        <v>209756176.78</v>
      </c>
      <c r="I11" s="24">
        <f>SUBTOTAL(9,I7:I10)</f>
        <v>0</v>
      </c>
      <c r="J11" s="24">
        <f>SUBTOTAL(9,J7:J10)</f>
        <v>418208836.74</v>
      </c>
    </row>
    <row r="12" spans="1:10" ht="14.25" outlineLevel="2">
      <c r="A12" s="17" t="s">
        <v>28</v>
      </c>
      <c r="B12" s="17" t="s">
        <v>17</v>
      </c>
      <c r="C12" s="18" t="s">
        <v>18</v>
      </c>
      <c r="D12" s="19">
        <v>24074</v>
      </c>
      <c r="E12" s="19">
        <v>24124</v>
      </c>
      <c r="F12" s="19">
        <v>0</v>
      </c>
      <c r="G12" s="19">
        <v>0</v>
      </c>
      <c r="H12" s="19">
        <v>0</v>
      </c>
      <c r="I12" s="19">
        <v>0</v>
      </c>
      <c r="J12" s="19">
        <v>48198</v>
      </c>
    </row>
    <row r="13" spans="1:10" s="25" customFormat="1" ht="49.5" customHeight="1" outlineLevel="1">
      <c r="A13" s="21" t="s">
        <v>29</v>
      </c>
      <c r="B13" s="22"/>
      <c r="C13" s="23"/>
      <c r="D13" s="24">
        <f>SUBTOTAL(9,D12:D12)</f>
        <v>24074</v>
      </c>
      <c r="E13" s="24">
        <f>SUBTOTAL(9,E12:E12)</f>
        <v>24124</v>
      </c>
      <c r="F13" s="24">
        <f>SUBTOTAL(9,F12:F12)</f>
        <v>0</v>
      </c>
      <c r="G13" s="24">
        <f>SUBTOTAL(9,G12:G12)</f>
        <v>0</v>
      </c>
      <c r="H13" s="24">
        <f>SUBTOTAL(9,H12:H12)</f>
        <v>0</v>
      </c>
      <c r="I13" s="24">
        <f>SUBTOTAL(9,I12:I12)</f>
        <v>0</v>
      </c>
      <c r="J13" s="24">
        <f>SUBTOTAL(9,J12:J12)</f>
        <v>48198</v>
      </c>
    </row>
    <row r="14" spans="1:10" ht="14.25" outlineLevel="2">
      <c r="A14" s="17" t="s">
        <v>30</v>
      </c>
      <c r="B14" s="17" t="s">
        <v>31</v>
      </c>
      <c r="C14" s="18" t="s">
        <v>32</v>
      </c>
      <c r="D14" s="26">
        <v>0</v>
      </c>
      <c r="E14" s="26">
        <v>0</v>
      </c>
      <c r="F14" s="26">
        <v>0</v>
      </c>
      <c r="G14" s="26">
        <v>1990466221</v>
      </c>
      <c r="H14" s="26">
        <v>1631117507</v>
      </c>
      <c r="I14" s="26">
        <v>0</v>
      </c>
      <c r="J14" s="26">
        <v>3621583728</v>
      </c>
    </row>
    <row r="15" spans="1:10" ht="14.25" outlineLevel="2">
      <c r="A15" s="17" t="s">
        <v>30</v>
      </c>
      <c r="B15" s="17" t="s">
        <v>33</v>
      </c>
      <c r="C15" s="18" t="s">
        <v>34</v>
      </c>
      <c r="D15" s="26">
        <v>0</v>
      </c>
      <c r="E15" s="26">
        <v>299915657</v>
      </c>
      <c r="F15" s="26">
        <v>600056960</v>
      </c>
      <c r="G15" s="26">
        <v>0</v>
      </c>
      <c r="H15" s="26">
        <v>0</v>
      </c>
      <c r="I15" s="26">
        <v>300000000</v>
      </c>
      <c r="J15" s="26">
        <v>1199972617</v>
      </c>
    </row>
    <row r="16" spans="1:10" ht="14.25" outlineLevel="2">
      <c r="A16" s="17" t="s">
        <v>30</v>
      </c>
      <c r="B16" s="17" t="s">
        <v>35</v>
      </c>
      <c r="C16" s="18" t="s">
        <v>36</v>
      </c>
      <c r="D16" s="26">
        <v>0</v>
      </c>
      <c r="E16" s="26">
        <v>1495706644</v>
      </c>
      <c r="F16" s="26">
        <v>0</v>
      </c>
      <c r="G16" s="26">
        <v>0</v>
      </c>
      <c r="H16" s="26">
        <v>0</v>
      </c>
      <c r="I16" s="26">
        <v>0</v>
      </c>
      <c r="J16" s="26">
        <v>1495706644</v>
      </c>
    </row>
    <row r="17" spans="1:10" ht="14.25" outlineLevel="2">
      <c r="A17" s="17" t="s">
        <v>30</v>
      </c>
      <c r="B17" s="17" t="s">
        <v>37</v>
      </c>
      <c r="C17" s="18" t="s">
        <v>38</v>
      </c>
      <c r="D17" s="26">
        <v>0</v>
      </c>
      <c r="E17" s="26">
        <v>0</v>
      </c>
      <c r="F17" s="26">
        <v>1770000000</v>
      </c>
      <c r="G17" s="26">
        <v>7786957242</v>
      </c>
      <c r="H17" s="26">
        <v>6986378944</v>
      </c>
      <c r="I17" s="26">
        <v>1550000000</v>
      </c>
      <c r="J17" s="26">
        <v>18093336186</v>
      </c>
    </row>
    <row r="18" spans="1:10" ht="14.25" outlineLevel="2">
      <c r="A18" s="17" t="s">
        <v>30</v>
      </c>
      <c r="B18" s="17" t="s">
        <v>39</v>
      </c>
      <c r="C18" s="18" t="s">
        <v>40</v>
      </c>
      <c r="D18" s="26">
        <v>0</v>
      </c>
      <c r="E18" s="26">
        <v>0</v>
      </c>
      <c r="F18" s="26">
        <v>0</v>
      </c>
      <c r="G18" s="26">
        <v>9932354794</v>
      </c>
      <c r="H18" s="26">
        <v>7091943147</v>
      </c>
      <c r="I18" s="26">
        <v>0</v>
      </c>
      <c r="J18" s="26">
        <v>17024297941</v>
      </c>
    </row>
    <row r="19" spans="1:10" ht="14.25" outlineLevel="2">
      <c r="A19" s="17" t="s">
        <v>30</v>
      </c>
      <c r="B19" s="17" t="s">
        <v>41</v>
      </c>
      <c r="C19" s="18" t="s">
        <v>42</v>
      </c>
      <c r="D19" s="26">
        <v>0</v>
      </c>
      <c r="E19" s="26">
        <v>0</v>
      </c>
      <c r="F19" s="26">
        <v>2325000000</v>
      </c>
      <c r="G19" s="26">
        <v>4650106448</v>
      </c>
      <c r="H19" s="26">
        <v>4650069373</v>
      </c>
      <c r="I19" s="26">
        <v>300000000</v>
      </c>
      <c r="J19" s="26">
        <v>11925175821</v>
      </c>
    </row>
    <row r="20" spans="1:10" ht="14.25" outlineLevel="2">
      <c r="A20" s="17" t="s">
        <v>30</v>
      </c>
      <c r="B20" s="17" t="s">
        <v>43</v>
      </c>
      <c r="C20" s="18" t="s">
        <v>44</v>
      </c>
      <c r="D20" s="26">
        <v>0</v>
      </c>
      <c r="E20" s="26">
        <v>0</v>
      </c>
      <c r="F20" s="26">
        <v>560000000</v>
      </c>
      <c r="G20" s="26">
        <v>4363048924</v>
      </c>
      <c r="H20" s="26">
        <v>3480015781</v>
      </c>
      <c r="I20" s="26">
        <v>0</v>
      </c>
      <c r="J20" s="26">
        <v>8403064705</v>
      </c>
    </row>
    <row r="21" spans="1:10" ht="14.25" outlineLevel="2">
      <c r="A21" s="17" t="s">
        <v>30</v>
      </c>
      <c r="B21" s="17" t="s">
        <v>45</v>
      </c>
      <c r="C21" s="18" t="s">
        <v>46</v>
      </c>
      <c r="D21" s="26">
        <v>0</v>
      </c>
      <c r="E21" s="26">
        <v>0</v>
      </c>
      <c r="F21" s="26">
        <v>0</v>
      </c>
      <c r="G21" s="26">
        <v>332849112</v>
      </c>
      <c r="H21" s="26">
        <v>332849112</v>
      </c>
      <c r="I21" s="26">
        <v>0</v>
      </c>
      <c r="J21" s="26">
        <v>665698224</v>
      </c>
    </row>
    <row r="22" spans="1:10" ht="14.25" outlineLevel="2">
      <c r="A22" s="17" t="s">
        <v>30</v>
      </c>
      <c r="B22" s="17" t="s">
        <v>47</v>
      </c>
      <c r="C22" s="18" t="s">
        <v>48</v>
      </c>
      <c r="D22" s="26">
        <v>300000000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300000000</v>
      </c>
    </row>
    <row r="23" spans="1:10" ht="14.25" outlineLevel="2">
      <c r="A23" s="17" t="s">
        <v>30</v>
      </c>
      <c r="B23" s="17" t="s">
        <v>49</v>
      </c>
      <c r="C23" s="18" t="s">
        <v>50</v>
      </c>
      <c r="D23" s="26">
        <v>1049834754</v>
      </c>
      <c r="E23" s="26">
        <v>0</v>
      </c>
      <c r="F23" s="26">
        <v>16003820268</v>
      </c>
      <c r="G23" s="26">
        <v>65000000</v>
      </c>
      <c r="H23" s="26">
        <v>65000000</v>
      </c>
      <c r="I23" s="26">
        <v>10257010041</v>
      </c>
      <c r="J23" s="26">
        <v>27440665063</v>
      </c>
    </row>
    <row r="24" spans="1:10" ht="14.25" outlineLevel="2">
      <c r="A24" s="17" t="s">
        <v>30</v>
      </c>
      <c r="B24" s="17" t="s">
        <v>51</v>
      </c>
      <c r="C24" s="18" t="s">
        <v>52</v>
      </c>
      <c r="D24" s="26">
        <v>0</v>
      </c>
      <c r="E24" s="26">
        <v>0</v>
      </c>
      <c r="F24" s="26">
        <v>7480000000</v>
      </c>
      <c r="G24" s="26">
        <v>3608271348</v>
      </c>
      <c r="H24" s="26">
        <v>4619120239</v>
      </c>
      <c r="I24" s="26">
        <v>6550000000</v>
      </c>
      <c r="J24" s="26">
        <v>22257391587</v>
      </c>
    </row>
    <row r="25" spans="1:10" ht="14.25" outlineLevel="2">
      <c r="A25" s="17" t="s">
        <v>30</v>
      </c>
      <c r="B25" s="17" t="s">
        <v>53</v>
      </c>
      <c r="C25" s="18" t="s">
        <v>54</v>
      </c>
      <c r="D25" s="26">
        <v>0</v>
      </c>
      <c r="E25" s="26">
        <v>0</v>
      </c>
      <c r="F25" s="26">
        <v>8510316740</v>
      </c>
      <c r="G25" s="26">
        <v>3339761461</v>
      </c>
      <c r="H25" s="26">
        <v>3432062293</v>
      </c>
      <c r="I25" s="26">
        <v>6812147517</v>
      </c>
      <c r="J25" s="26">
        <v>22094288011</v>
      </c>
    </row>
    <row r="26" spans="1:10" ht="14.25" outlineLevel="2">
      <c r="A26" s="17" t="s">
        <v>30</v>
      </c>
      <c r="B26" s="17" t="s">
        <v>55</v>
      </c>
      <c r="C26" s="18" t="s">
        <v>56</v>
      </c>
      <c r="D26" s="26">
        <v>0</v>
      </c>
      <c r="E26" s="26">
        <v>102223161</v>
      </c>
      <c r="F26" s="26">
        <v>0</v>
      </c>
      <c r="G26" s="26">
        <v>0</v>
      </c>
      <c r="H26" s="26">
        <v>0</v>
      </c>
      <c r="I26" s="26">
        <v>0</v>
      </c>
      <c r="J26" s="26">
        <v>102223161</v>
      </c>
    </row>
    <row r="27" spans="1:10" ht="14.25" outlineLevel="2">
      <c r="A27" s="17" t="s">
        <v>30</v>
      </c>
      <c r="B27" s="17" t="s">
        <v>57</v>
      </c>
      <c r="C27" s="18" t="s">
        <v>58</v>
      </c>
      <c r="D27" s="26">
        <v>500883182</v>
      </c>
      <c r="E27" s="26">
        <v>496777396</v>
      </c>
      <c r="F27" s="26">
        <v>22619000000</v>
      </c>
      <c r="G27" s="26">
        <v>0</v>
      </c>
      <c r="H27" s="26">
        <v>0</v>
      </c>
      <c r="I27" s="26">
        <v>21017000000</v>
      </c>
      <c r="J27" s="26">
        <v>44633660578</v>
      </c>
    </row>
    <row r="28" spans="1:10" ht="14.25" outlineLevel="2">
      <c r="A28" s="17" t="s">
        <v>30</v>
      </c>
      <c r="B28" s="17" t="s">
        <v>59</v>
      </c>
      <c r="C28" s="18" t="s">
        <v>60</v>
      </c>
      <c r="D28" s="26">
        <v>0</v>
      </c>
      <c r="E28" s="26">
        <v>0</v>
      </c>
      <c r="F28" s="26">
        <v>0</v>
      </c>
      <c r="G28" s="26">
        <v>7365301467</v>
      </c>
      <c r="H28" s="26">
        <v>8298515494</v>
      </c>
      <c r="I28" s="26">
        <v>0</v>
      </c>
      <c r="J28" s="26">
        <v>15663816961</v>
      </c>
    </row>
    <row r="29" spans="1:10" ht="14.25" outlineLevel="2">
      <c r="A29" s="17" t="s">
        <v>30</v>
      </c>
      <c r="B29" s="17" t="s">
        <v>61</v>
      </c>
      <c r="C29" s="18" t="s">
        <v>62</v>
      </c>
      <c r="D29" s="26">
        <v>0</v>
      </c>
      <c r="E29" s="26">
        <v>0</v>
      </c>
      <c r="F29" s="26">
        <v>0</v>
      </c>
      <c r="G29" s="26">
        <v>3800409941</v>
      </c>
      <c r="H29" s="26">
        <v>2700736307</v>
      </c>
      <c r="I29" s="26">
        <v>0</v>
      </c>
      <c r="J29" s="26">
        <v>6501146248</v>
      </c>
    </row>
    <row r="30" spans="1:10" ht="14.25" outlineLevel="2">
      <c r="A30" s="17" t="s">
        <v>30</v>
      </c>
      <c r="B30" s="17" t="s">
        <v>63</v>
      </c>
      <c r="C30" s="18" t="s">
        <v>64</v>
      </c>
      <c r="D30" s="26">
        <v>299261679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299261679</v>
      </c>
    </row>
    <row r="31" spans="1:10" ht="14.25" outlineLevel="2">
      <c r="A31" s="17" t="s">
        <v>30</v>
      </c>
      <c r="B31" s="17" t="s">
        <v>65</v>
      </c>
      <c r="C31" s="18" t="s">
        <v>66</v>
      </c>
      <c r="D31" s="26">
        <v>0</v>
      </c>
      <c r="E31" s="26">
        <v>0</v>
      </c>
      <c r="F31" s="26">
        <v>0</v>
      </c>
      <c r="G31" s="26">
        <v>1660850371</v>
      </c>
      <c r="H31" s="26">
        <v>1807072530</v>
      </c>
      <c r="I31" s="26">
        <v>0</v>
      </c>
      <c r="J31" s="26">
        <v>3467922901</v>
      </c>
    </row>
    <row r="32" spans="1:10" ht="14.25" outlineLevel="2">
      <c r="A32" s="17" t="s">
        <v>30</v>
      </c>
      <c r="B32" s="17" t="s">
        <v>67</v>
      </c>
      <c r="C32" s="18" t="s">
        <v>68</v>
      </c>
      <c r="D32" s="26">
        <v>0</v>
      </c>
      <c r="E32" s="26">
        <v>0</v>
      </c>
      <c r="F32" s="26">
        <v>1645003181</v>
      </c>
      <c r="G32" s="26">
        <v>0</v>
      </c>
      <c r="H32" s="26">
        <v>0</v>
      </c>
      <c r="I32" s="26">
        <v>1141739315</v>
      </c>
      <c r="J32" s="26">
        <v>2786742496</v>
      </c>
    </row>
    <row r="33" spans="1:10" ht="14.25" outlineLevel="2">
      <c r="A33" s="17" t="s">
        <v>30</v>
      </c>
      <c r="B33" s="17" t="s">
        <v>69</v>
      </c>
      <c r="C33" s="18" t="s">
        <v>70</v>
      </c>
      <c r="D33" s="26">
        <v>0</v>
      </c>
      <c r="E33" s="26">
        <v>400106104</v>
      </c>
      <c r="F33" s="26">
        <v>0</v>
      </c>
      <c r="G33" s="26">
        <v>4855323904</v>
      </c>
      <c r="H33" s="26">
        <v>3404277418</v>
      </c>
      <c r="I33" s="26">
        <v>0</v>
      </c>
      <c r="J33" s="26">
        <v>8659707426</v>
      </c>
    </row>
    <row r="34" spans="1:10" ht="14.25" outlineLevel="2">
      <c r="A34" s="17" t="s">
        <v>30</v>
      </c>
      <c r="B34" s="17" t="s">
        <v>71</v>
      </c>
      <c r="C34" s="18" t="s">
        <v>72</v>
      </c>
      <c r="D34" s="26">
        <v>0</v>
      </c>
      <c r="E34" s="26">
        <v>0</v>
      </c>
      <c r="F34" s="26">
        <v>0</v>
      </c>
      <c r="G34" s="26">
        <v>3999154484</v>
      </c>
      <c r="H34" s="26">
        <v>3870077936</v>
      </c>
      <c r="I34" s="26">
        <v>0</v>
      </c>
      <c r="J34" s="26">
        <v>7869232420</v>
      </c>
    </row>
    <row r="35" spans="1:10" ht="14.25" outlineLevel="2">
      <c r="A35" s="17" t="s">
        <v>30</v>
      </c>
      <c r="B35" s="17" t="s">
        <v>73</v>
      </c>
      <c r="C35" s="18" t="s">
        <v>74</v>
      </c>
      <c r="D35" s="26">
        <v>0</v>
      </c>
      <c r="E35" s="26">
        <v>0</v>
      </c>
      <c r="F35" s="26">
        <v>6462924000</v>
      </c>
      <c r="G35" s="26">
        <v>0</v>
      </c>
      <c r="H35" s="26">
        <v>0</v>
      </c>
      <c r="I35" s="26">
        <v>5695924000</v>
      </c>
      <c r="J35" s="26">
        <v>12158848000</v>
      </c>
    </row>
    <row r="36" spans="1:10" ht="14.25" outlineLevel="2">
      <c r="A36" s="17" t="s">
        <v>30</v>
      </c>
      <c r="B36" s="17" t="s">
        <v>75</v>
      </c>
      <c r="C36" s="18" t="s">
        <v>76</v>
      </c>
      <c r="D36" s="26">
        <v>1039792194</v>
      </c>
      <c r="E36" s="26">
        <v>384035950</v>
      </c>
      <c r="F36" s="26">
        <v>0</v>
      </c>
      <c r="G36" s="26">
        <v>7872951409</v>
      </c>
      <c r="H36" s="26">
        <v>7913076007</v>
      </c>
      <c r="I36" s="26">
        <v>0</v>
      </c>
      <c r="J36" s="26">
        <v>17209855560</v>
      </c>
    </row>
    <row r="37" spans="1:10" ht="14.25" outlineLevel="2">
      <c r="A37" s="17" t="s">
        <v>30</v>
      </c>
      <c r="B37" s="17" t="s">
        <v>77</v>
      </c>
      <c r="C37" s="18" t="s">
        <v>78</v>
      </c>
      <c r="D37" s="26">
        <v>0</v>
      </c>
      <c r="E37" s="26">
        <v>0</v>
      </c>
      <c r="F37" s="26">
        <v>0</v>
      </c>
      <c r="G37" s="26">
        <v>6468879725</v>
      </c>
      <c r="H37" s="26">
        <v>6478610227</v>
      </c>
      <c r="I37" s="26">
        <v>0</v>
      </c>
      <c r="J37" s="26">
        <v>12947489952</v>
      </c>
    </row>
    <row r="38" spans="1:10" ht="14.25" outlineLevel="2">
      <c r="A38" s="17" t="s">
        <v>30</v>
      </c>
      <c r="B38" s="17" t="s">
        <v>79</v>
      </c>
      <c r="C38" s="18" t="s">
        <v>80</v>
      </c>
      <c r="D38" s="26">
        <v>811374207</v>
      </c>
      <c r="E38" s="26">
        <v>4392542668</v>
      </c>
      <c r="F38" s="26">
        <v>250000000</v>
      </c>
      <c r="G38" s="26">
        <v>4480291529</v>
      </c>
      <c r="H38" s="26">
        <v>4300225897</v>
      </c>
      <c r="I38" s="26">
        <v>0</v>
      </c>
      <c r="J38" s="26">
        <v>14234434301</v>
      </c>
    </row>
    <row r="39" spans="1:10" ht="14.25" outlineLevel="2">
      <c r="A39" s="17" t="s">
        <v>30</v>
      </c>
      <c r="B39" s="17" t="s">
        <v>81</v>
      </c>
      <c r="C39" s="18" t="s">
        <v>82</v>
      </c>
      <c r="D39" s="26">
        <v>0</v>
      </c>
      <c r="E39" s="26">
        <v>0</v>
      </c>
      <c r="F39" s="26">
        <v>0</v>
      </c>
      <c r="G39" s="26">
        <v>42935268</v>
      </c>
      <c r="H39" s="26">
        <v>42911905</v>
      </c>
      <c r="I39" s="26">
        <v>0</v>
      </c>
      <c r="J39" s="26">
        <v>85847173</v>
      </c>
    </row>
    <row r="40" spans="1:10" ht="14.25" outlineLevel="2">
      <c r="A40" s="17" t="s">
        <v>30</v>
      </c>
      <c r="B40" s="17" t="s">
        <v>83</v>
      </c>
      <c r="C40" s="18" t="s">
        <v>84</v>
      </c>
      <c r="D40" s="26">
        <v>0</v>
      </c>
      <c r="E40" s="26">
        <v>0</v>
      </c>
      <c r="F40" s="26">
        <v>0</v>
      </c>
      <c r="G40" s="26">
        <v>734574114</v>
      </c>
      <c r="H40" s="26">
        <v>496181878</v>
      </c>
      <c r="I40" s="26">
        <v>0</v>
      </c>
      <c r="J40" s="26">
        <v>1230755992</v>
      </c>
    </row>
    <row r="41" spans="1:10" ht="14.25" outlineLevel="2">
      <c r="A41" s="17" t="s">
        <v>30</v>
      </c>
      <c r="B41" s="17" t="s">
        <v>85</v>
      </c>
      <c r="C41" s="18" t="s">
        <v>86</v>
      </c>
      <c r="D41" s="26">
        <v>0</v>
      </c>
      <c r="E41" s="26">
        <v>0</v>
      </c>
      <c r="F41" s="26">
        <v>301895713</v>
      </c>
      <c r="G41" s="26">
        <v>2306401871</v>
      </c>
      <c r="H41" s="26">
        <v>2359740912</v>
      </c>
      <c r="I41" s="26">
        <v>351797145</v>
      </c>
      <c r="J41" s="26">
        <v>5319835641</v>
      </c>
    </row>
    <row r="42" spans="1:10" ht="14.25" outlineLevel="2">
      <c r="A42" s="17" t="s">
        <v>30</v>
      </c>
      <c r="B42" s="17" t="s">
        <v>87</v>
      </c>
      <c r="C42" s="18" t="s">
        <v>88</v>
      </c>
      <c r="D42" s="26">
        <v>200000000</v>
      </c>
      <c r="E42" s="26">
        <v>0</v>
      </c>
      <c r="F42" s="26">
        <v>0</v>
      </c>
      <c r="G42" s="26">
        <v>21364143109</v>
      </c>
      <c r="H42" s="26">
        <v>23335468523</v>
      </c>
      <c r="I42" s="26">
        <v>0</v>
      </c>
      <c r="J42" s="26">
        <v>44899611632</v>
      </c>
    </row>
    <row r="43" spans="1:10" ht="14.25" outlineLevel="2">
      <c r="A43" s="17" t="s">
        <v>30</v>
      </c>
      <c r="B43" s="17" t="s">
        <v>89</v>
      </c>
      <c r="C43" s="18" t="s">
        <v>90</v>
      </c>
      <c r="D43" s="26">
        <v>692574473</v>
      </c>
      <c r="E43" s="26">
        <v>0</v>
      </c>
      <c r="F43" s="26">
        <v>0</v>
      </c>
      <c r="G43" s="26">
        <v>128273558</v>
      </c>
      <c r="H43" s="26">
        <v>369185658</v>
      </c>
      <c r="I43" s="26">
        <v>0</v>
      </c>
      <c r="J43" s="26">
        <v>1190033689</v>
      </c>
    </row>
    <row r="44" spans="1:10" ht="14.25" outlineLevel="2">
      <c r="A44" s="17" t="s">
        <v>30</v>
      </c>
      <c r="B44" s="17" t="s">
        <v>91</v>
      </c>
      <c r="C44" s="18" t="s">
        <v>92</v>
      </c>
      <c r="D44" s="26">
        <v>0</v>
      </c>
      <c r="E44" s="26">
        <v>100000000</v>
      </c>
      <c r="F44" s="26">
        <v>0</v>
      </c>
      <c r="G44" s="26">
        <v>25647574172</v>
      </c>
      <c r="H44" s="26">
        <v>25627861733</v>
      </c>
      <c r="I44" s="26">
        <v>0</v>
      </c>
      <c r="J44" s="26">
        <v>51375435905</v>
      </c>
    </row>
    <row r="45" spans="1:10" ht="14.25" outlineLevel="2">
      <c r="A45" s="17" t="s">
        <v>30</v>
      </c>
      <c r="B45" s="17" t="s">
        <v>93</v>
      </c>
      <c r="C45" s="18" t="s">
        <v>94</v>
      </c>
      <c r="D45" s="26">
        <v>500000000</v>
      </c>
      <c r="E45" s="26">
        <v>340000000</v>
      </c>
      <c r="F45" s="26">
        <v>0</v>
      </c>
      <c r="G45" s="26">
        <v>40262281168</v>
      </c>
      <c r="H45" s="26">
        <v>43831434271</v>
      </c>
      <c r="I45" s="26">
        <v>0</v>
      </c>
      <c r="J45" s="26">
        <v>84933715439</v>
      </c>
    </row>
    <row r="46" spans="1:10" ht="14.25" outlineLevel="2">
      <c r="A46" s="17" t="s">
        <v>30</v>
      </c>
      <c r="B46" s="17" t="s">
        <v>95</v>
      </c>
      <c r="C46" s="18" t="s">
        <v>96</v>
      </c>
      <c r="D46" s="26">
        <v>0</v>
      </c>
      <c r="E46" s="26">
        <v>0</v>
      </c>
      <c r="F46" s="26">
        <v>0</v>
      </c>
      <c r="G46" s="26">
        <v>71974976794</v>
      </c>
      <c r="H46" s="26">
        <v>74823250635</v>
      </c>
      <c r="I46" s="26">
        <v>0</v>
      </c>
      <c r="J46" s="26">
        <v>146798227429</v>
      </c>
    </row>
    <row r="47" spans="1:10" ht="14.25" outlineLevel="2">
      <c r="A47" s="17" t="s">
        <v>30</v>
      </c>
      <c r="B47" s="17" t="s">
        <v>97</v>
      </c>
      <c r="C47" s="18" t="s">
        <v>98</v>
      </c>
      <c r="D47" s="26">
        <v>2283811701</v>
      </c>
      <c r="E47" s="26">
        <v>0</v>
      </c>
      <c r="F47" s="26">
        <v>4152012775</v>
      </c>
      <c r="G47" s="26">
        <v>66904109910</v>
      </c>
      <c r="H47" s="26">
        <v>69634834936</v>
      </c>
      <c r="I47" s="26">
        <v>3651988140</v>
      </c>
      <c r="J47" s="26">
        <v>146626757462</v>
      </c>
    </row>
    <row r="48" spans="1:10" ht="14.25" outlineLevel="2">
      <c r="A48" s="17" t="s">
        <v>30</v>
      </c>
      <c r="B48" s="17" t="s">
        <v>99</v>
      </c>
      <c r="C48" s="18" t="s">
        <v>100</v>
      </c>
      <c r="D48" s="26">
        <v>2686437714</v>
      </c>
      <c r="E48" s="26">
        <v>0</v>
      </c>
      <c r="F48" s="26">
        <v>0</v>
      </c>
      <c r="G48" s="26">
        <v>71380487748</v>
      </c>
      <c r="H48" s="26">
        <v>75856930621</v>
      </c>
      <c r="I48" s="26">
        <v>0</v>
      </c>
      <c r="J48" s="26">
        <v>149923856083</v>
      </c>
    </row>
    <row r="49" spans="1:10" ht="14.25" outlineLevel="2">
      <c r="A49" s="17" t="s">
        <v>30</v>
      </c>
      <c r="B49" s="17" t="s">
        <v>101</v>
      </c>
      <c r="C49" s="18" t="s">
        <v>102</v>
      </c>
      <c r="D49" s="26">
        <v>670000000</v>
      </c>
      <c r="E49" s="26">
        <v>0</v>
      </c>
      <c r="F49" s="26">
        <v>0</v>
      </c>
      <c r="G49" s="26">
        <v>21401677741</v>
      </c>
      <c r="H49" s="26">
        <v>19986733069</v>
      </c>
      <c r="I49" s="26">
        <v>0</v>
      </c>
      <c r="J49" s="26">
        <v>42058410810</v>
      </c>
    </row>
    <row r="50" spans="1:10" ht="14.25" outlineLevel="2">
      <c r="A50" s="17" t="s">
        <v>30</v>
      </c>
      <c r="B50" s="17" t="s">
        <v>103</v>
      </c>
      <c r="C50" s="18" t="s">
        <v>104</v>
      </c>
      <c r="D50" s="26">
        <v>1100000000</v>
      </c>
      <c r="E50" s="26">
        <v>0</v>
      </c>
      <c r="F50" s="26">
        <v>0</v>
      </c>
      <c r="G50" s="26">
        <v>27777001240</v>
      </c>
      <c r="H50" s="26">
        <v>27694288831</v>
      </c>
      <c r="I50" s="26">
        <v>0</v>
      </c>
      <c r="J50" s="26">
        <v>56571290071</v>
      </c>
    </row>
    <row r="51" spans="1:10" ht="14.25" outlineLevel="2">
      <c r="A51" s="17" t="s">
        <v>30</v>
      </c>
      <c r="B51" s="17" t="s">
        <v>105</v>
      </c>
      <c r="C51" s="18" t="s">
        <v>106</v>
      </c>
      <c r="D51" s="26">
        <v>0</v>
      </c>
      <c r="E51" s="26">
        <v>0</v>
      </c>
      <c r="F51" s="26">
        <v>0</v>
      </c>
      <c r="G51" s="26">
        <v>16051799868</v>
      </c>
      <c r="H51" s="26">
        <v>16331634362</v>
      </c>
      <c r="I51" s="26">
        <v>0</v>
      </c>
      <c r="J51" s="26">
        <v>32383434230</v>
      </c>
    </row>
    <row r="52" spans="1:10" ht="14.25" outlineLevel="2">
      <c r="A52" s="17" t="s">
        <v>30</v>
      </c>
      <c r="B52" s="17" t="s">
        <v>21</v>
      </c>
      <c r="C52" s="18" t="s">
        <v>22</v>
      </c>
      <c r="D52" s="26">
        <v>1700000000</v>
      </c>
      <c r="E52" s="26">
        <v>0</v>
      </c>
      <c r="F52" s="26">
        <v>0</v>
      </c>
      <c r="G52" s="26">
        <v>40385333001</v>
      </c>
      <c r="H52" s="26">
        <v>40682804788</v>
      </c>
      <c r="I52" s="26">
        <v>0</v>
      </c>
      <c r="J52" s="26">
        <v>82768137789</v>
      </c>
    </row>
    <row r="53" spans="1:10" ht="14.25" outlineLevel="2">
      <c r="A53" s="17" t="s">
        <v>30</v>
      </c>
      <c r="B53" s="17" t="s">
        <v>107</v>
      </c>
      <c r="C53" s="18" t="s">
        <v>108</v>
      </c>
      <c r="D53" s="26">
        <v>0</v>
      </c>
      <c r="E53" s="26">
        <v>0</v>
      </c>
      <c r="F53" s="26">
        <v>0</v>
      </c>
      <c r="G53" s="26">
        <v>21624865889</v>
      </c>
      <c r="H53" s="26">
        <v>23210778167</v>
      </c>
      <c r="I53" s="26">
        <v>0</v>
      </c>
      <c r="J53" s="26">
        <v>44835644056</v>
      </c>
    </row>
    <row r="54" spans="1:10" ht="14.25" outlineLevel="2">
      <c r="A54" s="17" t="s">
        <v>30</v>
      </c>
      <c r="B54" s="17" t="s">
        <v>109</v>
      </c>
      <c r="C54" s="18" t="s">
        <v>110</v>
      </c>
      <c r="D54" s="26">
        <v>2170209588</v>
      </c>
      <c r="E54" s="26">
        <v>0</v>
      </c>
      <c r="F54" s="26">
        <v>1499240063</v>
      </c>
      <c r="G54" s="26">
        <v>0</v>
      </c>
      <c r="H54" s="26">
        <v>0</v>
      </c>
      <c r="I54" s="26">
        <v>421000000</v>
      </c>
      <c r="J54" s="26">
        <v>4090449651</v>
      </c>
    </row>
    <row r="55" spans="1:10" ht="14.25" outlineLevel="2">
      <c r="A55" s="17" t="s">
        <v>30</v>
      </c>
      <c r="B55" s="17" t="s">
        <v>111</v>
      </c>
      <c r="C55" s="18" t="s">
        <v>112</v>
      </c>
      <c r="D55" s="26">
        <v>0</v>
      </c>
      <c r="E55" s="26">
        <v>0</v>
      </c>
      <c r="F55" s="26">
        <v>0</v>
      </c>
      <c r="G55" s="26">
        <v>601231581</v>
      </c>
      <c r="H55" s="26">
        <v>851473080</v>
      </c>
      <c r="I55" s="26">
        <v>0</v>
      </c>
      <c r="J55" s="26">
        <v>1452704661</v>
      </c>
    </row>
    <row r="56" spans="1:10" ht="14.25" outlineLevel="2">
      <c r="A56" s="17" t="s">
        <v>30</v>
      </c>
      <c r="B56" s="17" t="s">
        <v>113</v>
      </c>
      <c r="C56" s="18" t="s">
        <v>114</v>
      </c>
      <c r="D56" s="26">
        <v>0</v>
      </c>
      <c r="E56" s="26">
        <v>0</v>
      </c>
      <c r="F56" s="26">
        <v>0</v>
      </c>
      <c r="G56" s="26">
        <v>8557396722</v>
      </c>
      <c r="H56" s="26">
        <v>8863907921</v>
      </c>
      <c r="I56" s="26">
        <v>0</v>
      </c>
      <c r="J56" s="26">
        <v>17421304643</v>
      </c>
    </row>
    <row r="57" spans="1:10" ht="14.25" outlineLevel="2">
      <c r="A57" s="17" t="s">
        <v>30</v>
      </c>
      <c r="B57" s="17" t="s">
        <v>23</v>
      </c>
      <c r="C57" s="18" t="s">
        <v>24</v>
      </c>
      <c r="D57" s="26">
        <v>100000000</v>
      </c>
      <c r="E57" s="26">
        <v>893259861</v>
      </c>
      <c r="F57" s="26">
        <v>0</v>
      </c>
      <c r="G57" s="26">
        <v>4003425206</v>
      </c>
      <c r="H57" s="26">
        <v>3565845906</v>
      </c>
      <c r="I57" s="26">
        <v>0</v>
      </c>
      <c r="J57" s="26">
        <v>8562530973</v>
      </c>
    </row>
    <row r="58" spans="1:10" ht="14.25" outlineLevel="2">
      <c r="A58" s="17" t="s">
        <v>30</v>
      </c>
      <c r="B58" s="17" t="s">
        <v>25</v>
      </c>
      <c r="C58" s="18" t="s">
        <v>26</v>
      </c>
      <c r="D58" s="26">
        <v>17962786874</v>
      </c>
      <c r="E58" s="26">
        <v>18978273459</v>
      </c>
      <c r="F58" s="26">
        <v>700142028</v>
      </c>
      <c r="G58" s="26">
        <v>19290314862</v>
      </c>
      <c r="H58" s="26">
        <v>17632101940</v>
      </c>
      <c r="I58" s="26">
        <v>200000000</v>
      </c>
      <c r="J58" s="26">
        <v>74763619163</v>
      </c>
    </row>
    <row r="59" spans="1:10" ht="14.25" outlineLevel="2">
      <c r="A59" s="17" t="s">
        <v>30</v>
      </c>
      <c r="B59" s="17" t="s">
        <v>115</v>
      </c>
      <c r="C59" s="18" t="s">
        <v>116</v>
      </c>
      <c r="D59" s="26">
        <v>20000000</v>
      </c>
      <c r="E59" s="26">
        <v>1250000000</v>
      </c>
      <c r="F59" s="26">
        <v>0</v>
      </c>
      <c r="G59" s="26">
        <v>8683824437</v>
      </c>
      <c r="H59" s="26">
        <v>8760988669</v>
      </c>
      <c r="I59" s="26">
        <v>0</v>
      </c>
      <c r="J59" s="26">
        <v>18714813106</v>
      </c>
    </row>
    <row r="60" spans="1:10" ht="14.25" outlineLevel="2">
      <c r="A60" s="17" t="s">
        <v>30</v>
      </c>
      <c r="B60" s="17" t="s">
        <v>117</v>
      </c>
      <c r="C60" s="18" t="s">
        <v>118</v>
      </c>
      <c r="D60" s="26">
        <v>0</v>
      </c>
      <c r="E60" s="26">
        <v>0</v>
      </c>
      <c r="F60" s="26">
        <v>4009441849</v>
      </c>
      <c r="G60" s="26">
        <v>5806846392</v>
      </c>
      <c r="H60" s="26">
        <v>4308589885</v>
      </c>
      <c r="I60" s="26">
        <v>2957877611</v>
      </c>
      <c r="J60" s="26">
        <v>17082755737</v>
      </c>
    </row>
    <row r="61" spans="1:10" ht="14.25" outlineLevel="2">
      <c r="A61" s="17" t="s">
        <v>30</v>
      </c>
      <c r="B61" s="17" t="s">
        <v>119</v>
      </c>
      <c r="C61" s="18" t="s">
        <v>120</v>
      </c>
      <c r="D61" s="26">
        <v>285274131</v>
      </c>
      <c r="E61" s="26">
        <v>1442495518</v>
      </c>
      <c r="F61" s="26">
        <v>0</v>
      </c>
      <c r="G61" s="26">
        <v>32396719625</v>
      </c>
      <c r="H61" s="26">
        <v>31366678777</v>
      </c>
      <c r="I61" s="26">
        <v>0</v>
      </c>
      <c r="J61" s="26">
        <v>65491168051</v>
      </c>
    </row>
    <row r="62" spans="1:10" ht="14.25" outlineLevel="2">
      <c r="A62" s="17" t="s">
        <v>30</v>
      </c>
      <c r="B62" s="17" t="s">
        <v>121</v>
      </c>
      <c r="C62" s="18" t="s">
        <v>122</v>
      </c>
      <c r="D62" s="26">
        <v>900000000</v>
      </c>
      <c r="E62" s="26">
        <v>0</v>
      </c>
      <c r="F62" s="26">
        <v>0</v>
      </c>
      <c r="G62" s="26">
        <v>13903854117</v>
      </c>
      <c r="H62" s="26">
        <v>13102359702</v>
      </c>
      <c r="I62" s="26">
        <v>0</v>
      </c>
      <c r="J62" s="26">
        <v>27906213819</v>
      </c>
    </row>
    <row r="63" spans="1:10" ht="14.25" outlineLevel="2">
      <c r="A63" s="17" t="s">
        <v>30</v>
      </c>
      <c r="B63" s="17" t="s">
        <v>123</v>
      </c>
      <c r="C63" s="18" t="s">
        <v>124</v>
      </c>
      <c r="D63" s="26">
        <v>0</v>
      </c>
      <c r="E63" s="26">
        <v>0</v>
      </c>
      <c r="F63" s="26">
        <v>0</v>
      </c>
      <c r="G63" s="26">
        <v>5710002395</v>
      </c>
      <c r="H63" s="26">
        <v>5657139586</v>
      </c>
      <c r="I63" s="26">
        <v>0</v>
      </c>
      <c r="J63" s="26">
        <v>11367141981</v>
      </c>
    </row>
    <row r="64" spans="1:10" ht="14.25" outlineLevel="2">
      <c r="A64" s="17" t="s">
        <v>30</v>
      </c>
      <c r="B64" s="17" t="s">
        <v>125</v>
      </c>
      <c r="C64" s="18" t="s">
        <v>126</v>
      </c>
      <c r="D64" s="26">
        <v>0</v>
      </c>
      <c r="E64" s="26">
        <v>195211914</v>
      </c>
      <c r="F64" s="26">
        <v>0</v>
      </c>
      <c r="G64" s="26">
        <v>3788037016</v>
      </c>
      <c r="H64" s="26">
        <v>2895089913</v>
      </c>
      <c r="I64" s="26">
        <v>0</v>
      </c>
      <c r="J64" s="26">
        <v>6878338843</v>
      </c>
    </row>
    <row r="65" spans="1:10" ht="14.25" outlineLevel="2">
      <c r="A65" s="17" t="s">
        <v>30</v>
      </c>
      <c r="B65" s="17" t="s">
        <v>127</v>
      </c>
      <c r="C65" s="18" t="s">
        <v>128</v>
      </c>
      <c r="D65" s="26">
        <v>0</v>
      </c>
      <c r="E65" s="26">
        <v>0</v>
      </c>
      <c r="F65" s="26">
        <v>0</v>
      </c>
      <c r="G65" s="26">
        <v>7496236027</v>
      </c>
      <c r="H65" s="26">
        <v>7484432588</v>
      </c>
      <c r="I65" s="26">
        <v>0</v>
      </c>
      <c r="J65" s="26">
        <v>14980668615</v>
      </c>
    </row>
    <row r="66" spans="1:10" ht="14.25" outlineLevel="2">
      <c r="A66" s="17" t="s">
        <v>30</v>
      </c>
      <c r="B66" s="17" t="s">
        <v>129</v>
      </c>
      <c r="C66" s="18" t="s">
        <v>130</v>
      </c>
      <c r="D66" s="26">
        <v>117248693</v>
      </c>
      <c r="E66" s="26">
        <v>641807989</v>
      </c>
      <c r="F66" s="26">
        <v>0</v>
      </c>
      <c r="G66" s="26">
        <v>3201058285</v>
      </c>
      <c r="H66" s="26">
        <v>3251239462</v>
      </c>
      <c r="I66" s="26">
        <v>0</v>
      </c>
      <c r="J66" s="26">
        <v>7211354429</v>
      </c>
    </row>
    <row r="67" spans="1:10" ht="14.25" outlineLevel="2">
      <c r="A67" s="17" t="s">
        <v>30</v>
      </c>
      <c r="B67" s="17" t="s">
        <v>131</v>
      </c>
      <c r="C67" s="18" t="s">
        <v>132</v>
      </c>
      <c r="D67" s="26">
        <v>0</v>
      </c>
      <c r="E67" s="26">
        <v>730000000</v>
      </c>
      <c r="F67" s="26">
        <v>0</v>
      </c>
      <c r="G67" s="26">
        <v>18433381894</v>
      </c>
      <c r="H67" s="26">
        <v>19061872748</v>
      </c>
      <c r="I67" s="26">
        <v>0</v>
      </c>
      <c r="J67" s="26">
        <v>38225254642</v>
      </c>
    </row>
    <row r="68" spans="1:10" ht="14.25" outlineLevel="2">
      <c r="A68" s="17" t="s">
        <v>30</v>
      </c>
      <c r="B68" s="17" t="s">
        <v>133</v>
      </c>
      <c r="C68" s="18" t="s">
        <v>134</v>
      </c>
      <c r="D68" s="26">
        <v>524046409</v>
      </c>
      <c r="E68" s="26">
        <v>5402526486</v>
      </c>
      <c r="F68" s="26">
        <v>4636879070</v>
      </c>
      <c r="G68" s="26">
        <v>43183361723</v>
      </c>
      <c r="H68" s="26">
        <v>41165660949</v>
      </c>
      <c r="I68" s="26">
        <v>4686726077</v>
      </c>
      <c r="J68" s="26">
        <v>99599200714</v>
      </c>
    </row>
    <row r="69" spans="1:10" ht="14.25" outlineLevel="2">
      <c r="A69" s="17" t="s">
        <v>30</v>
      </c>
      <c r="B69" s="17" t="s">
        <v>135</v>
      </c>
      <c r="C69" s="18" t="s">
        <v>136</v>
      </c>
      <c r="D69" s="26">
        <v>703393272</v>
      </c>
      <c r="E69" s="26">
        <v>1506930587</v>
      </c>
      <c r="F69" s="26">
        <v>0</v>
      </c>
      <c r="G69" s="26">
        <v>12496400977</v>
      </c>
      <c r="H69" s="26">
        <v>12185680401</v>
      </c>
      <c r="I69" s="26">
        <v>0</v>
      </c>
      <c r="J69" s="26">
        <v>26892405237</v>
      </c>
    </row>
    <row r="70" spans="1:10" ht="14.25" outlineLevel="2">
      <c r="A70" s="17" t="s">
        <v>30</v>
      </c>
      <c r="B70" s="17" t="s">
        <v>137</v>
      </c>
      <c r="C70" s="18" t="s">
        <v>138</v>
      </c>
      <c r="D70" s="26">
        <v>20000000</v>
      </c>
      <c r="E70" s="26">
        <v>17533715594</v>
      </c>
      <c r="F70" s="26">
        <v>0</v>
      </c>
      <c r="G70" s="26">
        <v>10174549084</v>
      </c>
      <c r="H70" s="26">
        <v>8412459098</v>
      </c>
      <c r="I70" s="26">
        <v>0</v>
      </c>
      <c r="J70" s="26">
        <v>36140723776</v>
      </c>
    </row>
    <row r="71" spans="1:10" ht="14.25" outlineLevel="2">
      <c r="A71" s="17" t="s">
        <v>30</v>
      </c>
      <c r="B71" s="17" t="s">
        <v>139</v>
      </c>
      <c r="C71" s="18" t="s">
        <v>140</v>
      </c>
      <c r="D71" s="26">
        <v>1775109240</v>
      </c>
      <c r="E71" s="26">
        <v>12693177455</v>
      </c>
      <c r="F71" s="26">
        <v>0</v>
      </c>
      <c r="G71" s="26">
        <v>80980971191</v>
      </c>
      <c r="H71" s="26">
        <v>78060741121</v>
      </c>
      <c r="I71" s="26">
        <v>0</v>
      </c>
      <c r="J71" s="26">
        <v>173509999007</v>
      </c>
    </row>
    <row r="72" spans="1:10" ht="14.25" outlineLevel="2">
      <c r="A72" s="17" t="s">
        <v>30</v>
      </c>
      <c r="B72" s="17" t="s">
        <v>17</v>
      </c>
      <c r="C72" s="18" t="s">
        <v>18</v>
      </c>
      <c r="D72" s="26">
        <v>8552328388</v>
      </c>
      <c r="E72" s="26">
        <v>8493142387</v>
      </c>
      <c r="F72" s="26">
        <v>0</v>
      </c>
      <c r="G72" s="26">
        <v>2579936004</v>
      </c>
      <c r="H72" s="26">
        <v>2505253449</v>
      </c>
      <c r="I72" s="26">
        <v>0</v>
      </c>
      <c r="J72" s="26">
        <v>22130660228</v>
      </c>
    </row>
    <row r="73" spans="1:10" s="25" customFormat="1" ht="49.5" customHeight="1" outlineLevel="1">
      <c r="A73" s="21" t="s">
        <v>141</v>
      </c>
      <c r="B73" s="22"/>
      <c r="C73" s="23"/>
      <c r="D73" s="27">
        <f>SUBTOTAL(9,D14:D72)</f>
        <v>46964366499</v>
      </c>
      <c r="E73" s="27">
        <f>SUBTOTAL(9,E14:E72)</f>
        <v>77771848830</v>
      </c>
      <c r="F73" s="27">
        <f>SUBTOTAL(9,F14:F72)</f>
        <v>83525732647</v>
      </c>
      <c r="G73" s="27">
        <f>SUBTOTAL(9,G14:G72)</f>
        <v>785845961369</v>
      </c>
      <c r="H73" s="27">
        <f>SUBTOTAL(9,H14:H72)</f>
        <v>784476703696</v>
      </c>
      <c r="I73" s="27">
        <f>SUBTOTAL(9,I14:I72)</f>
        <v>65893209846</v>
      </c>
      <c r="J73" s="27">
        <f>SUBTOTAL(9,J14:J72)</f>
        <v>1844477822887</v>
      </c>
    </row>
    <row r="74" spans="1:10" ht="14.25" outlineLevel="2">
      <c r="A74" s="17" t="s">
        <v>142</v>
      </c>
      <c r="B74" s="17" t="s">
        <v>53</v>
      </c>
      <c r="C74" s="18" t="s">
        <v>54</v>
      </c>
      <c r="D74" s="19">
        <v>0</v>
      </c>
      <c r="E74" s="19">
        <v>0</v>
      </c>
      <c r="F74" s="19">
        <v>8530810</v>
      </c>
      <c r="G74" s="19">
        <v>0</v>
      </c>
      <c r="H74" s="19">
        <v>0</v>
      </c>
      <c r="I74" s="19">
        <v>8693587.22</v>
      </c>
      <c r="J74" s="19">
        <v>17224397.22</v>
      </c>
    </row>
    <row r="75" spans="1:10" ht="14.25" outlineLevel="2">
      <c r="A75" s="17" t="s">
        <v>142</v>
      </c>
      <c r="B75" s="17" t="s">
        <v>69</v>
      </c>
      <c r="C75" s="18" t="s">
        <v>70</v>
      </c>
      <c r="D75" s="19">
        <v>0</v>
      </c>
      <c r="E75" s="19">
        <v>0</v>
      </c>
      <c r="F75" s="19">
        <v>4700000</v>
      </c>
      <c r="G75" s="19">
        <v>0</v>
      </c>
      <c r="H75" s="19">
        <v>0</v>
      </c>
      <c r="I75" s="19">
        <v>4720000</v>
      </c>
      <c r="J75" s="19">
        <v>9420000</v>
      </c>
    </row>
    <row r="76" spans="1:10" ht="14.25" outlineLevel="2">
      <c r="A76" s="17" t="s">
        <v>142</v>
      </c>
      <c r="B76" s="17" t="s">
        <v>87</v>
      </c>
      <c r="C76" s="18" t="s">
        <v>88</v>
      </c>
      <c r="D76" s="19">
        <v>0</v>
      </c>
      <c r="E76" s="19">
        <v>0</v>
      </c>
      <c r="F76" s="19">
        <v>8347173.86</v>
      </c>
      <c r="G76" s="19">
        <v>0</v>
      </c>
      <c r="H76" s="19">
        <v>0</v>
      </c>
      <c r="I76" s="19">
        <v>8328136.74</v>
      </c>
      <c r="J76" s="19">
        <v>16675310.6</v>
      </c>
    </row>
    <row r="77" spans="1:10" ht="14.25" outlineLevel="2">
      <c r="A77" s="17" t="s">
        <v>142</v>
      </c>
      <c r="B77" s="17" t="s">
        <v>95</v>
      </c>
      <c r="C77" s="18" t="s">
        <v>96</v>
      </c>
      <c r="D77" s="19">
        <v>0</v>
      </c>
      <c r="E77" s="19">
        <v>0</v>
      </c>
      <c r="F77" s="19">
        <v>0</v>
      </c>
      <c r="G77" s="19">
        <v>137550179.04</v>
      </c>
      <c r="H77" s="19">
        <v>136087507.65</v>
      </c>
      <c r="I77" s="19">
        <v>0</v>
      </c>
      <c r="J77" s="19">
        <v>273637686.69</v>
      </c>
    </row>
    <row r="78" spans="1:10" ht="14.25" outlineLevel="2">
      <c r="A78" s="17" t="s">
        <v>142</v>
      </c>
      <c r="B78" s="17" t="s">
        <v>97</v>
      </c>
      <c r="C78" s="18" t="s">
        <v>98</v>
      </c>
      <c r="D78" s="19">
        <v>0</v>
      </c>
      <c r="E78" s="19">
        <v>0</v>
      </c>
      <c r="F78" s="19">
        <v>0</v>
      </c>
      <c r="G78" s="19">
        <v>22080205.52</v>
      </c>
      <c r="H78" s="19">
        <v>22125983.85</v>
      </c>
      <c r="I78" s="19">
        <v>0</v>
      </c>
      <c r="J78" s="19">
        <v>44206189.37</v>
      </c>
    </row>
    <row r="79" spans="1:10" ht="14.25" outlineLevel="2">
      <c r="A79" s="17" t="s">
        <v>142</v>
      </c>
      <c r="B79" s="17" t="s">
        <v>21</v>
      </c>
      <c r="C79" s="18" t="s">
        <v>22</v>
      </c>
      <c r="D79" s="19">
        <v>0</v>
      </c>
      <c r="E79" s="19">
        <v>0</v>
      </c>
      <c r="F79" s="19">
        <v>0</v>
      </c>
      <c r="G79" s="19">
        <v>19053297.05</v>
      </c>
      <c r="H79" s="19">
        <v>21138806.91</v>
      </c>
      <c r="I79" s="19">
        <v>0</v>
      </c>
      <c r="J79" s="19">
        <v>40192103.96</v>
      </c>
    </row>
    <row r="80" spans="1:10" ht="14.25" outlineLevel="2">
      <c r="A80" s="17" t="s">
        <v>142</v>
      </c>
      <c r="B80" s="17" t="s">
        <v>107</v>
      </c>
      <c r="C80" s="18" t="s">
        <v>108</v>
      </c>
      <c r="D80" s="19">
        <v>0</v>
      </c>
      <c r="E80" s="19">
        <v>0</v>
      </c>
      <c r="F80" s="19">
        <v>0</v>
      </c>
      <c r="G80" s="19">
        <v>11869316.52</v>
      </c>
      <c r="H80" s="19">
        <v>9854439.24</v>
      </c>
      <c r="I80" s="19">
        <v>0</v>
      </c>
      <c r="J80" s="19">
        <v>21723755.76</v>
      </c>
    </row>
    <row r="81" spans="1:10" ht="14.25" outlineLevel="2">
      <c r="A81" s="17" t="s">
        <v>142</v>
      </c>
      <c r="B81" s="17" t="s">
        <v>23</v>
      </c>
      <c r="C81" s="18" t="s">
        <v>24</v>
      </c>
      <c r="D81" s="19">
        <v>0</v>
      </c>
      <c r="E81" s="19">
        <v>2006000</v>
      </c>
      <c r="F81" s="19">
        <v>0</v>
      </c>
      <c r="G81" s="19">
        <v>0</v>
      </c>
      <c r="H81" s="19">
        <v>0</v>
      </c>
      <c r="I81" s="19">
        <v>0</v>
      </c>
      <c r="J81" s="19">
        <v>2006000</v>
      </c>
    </row>
    <row r="82" spans="1:10" ht="14.25" outlineLevel="2">
      <c r="A82" s="17" t="s">
        <v>142</v>
      </c>
      <c r="B82" s="17" t="s">
        <v>25</v>
      </c>
      <c r="C82" s="18" t="s">
        <v>26</v>
      </c>
      <c r="D82" s="19">
        <v>0</v>
      </c>
      <c r="E82" s="19">
        <v>0</v>
      </c>
      <c r="F82" s="19">
        <v>0</v>
      </c>
      <c r="G82" s="19">
        <v>16953438.94</v>
      </c>
      <c r="H82" s="19">
        <v>20030686.43</v>
      </c>
      <c r="I82" s="19">
        <v>0</v>
      </c>
      <c r="J82" s="19">
        <v>36984125.37</v>
      </c>
    </row>
    <row r="83" spans="1:10" ht="14.25" outlineLevel="2">
      <c r="A83" s="17" t="s">
        <v>142</v>
      </c>
      <c r="B83" s="17" t="s">
        <v>123</v>
      </c>
      <c r="C83" s="18" t="s">
        <v>124</v>
      </c>
      <c r="D83" s="19">
        <v>0</v>
      </c>
      <c r="E83" s="19">
        <v>0</v>
      </c>
      <c r="F83" s="19">
        <v>0</v>
      </c>
      <c r="G83" s="19">
        <v>31297905</v>
      </c>
      <c r="H83" s="19">
        <v>31213902.22</v>
      </c>
      <c r="I83" s="19">
        <v>0</v>
      </c>
      <c r="J83" s="19">
        <v>62511807.22</v>
      </c>
    </row>
    <row r="84" spans="1:10" ht="14.25" outlineLevel="2">
      <c r="A84" s="17" t="s">
        <v>142</v>
      </c>
      <c r="B84" s="17" t="s">
        <v>125</v>
      </c>
      <c r="C84" s="18" t="s">
        <v>126</v>
      </c>
      <c r="D84" s="19">
        <v>0</v>
      </c>
      <c r="E84" s="19">
        <v>0</v>
      </c>
      <c r="F84" s="19">
        <v>0</v>
      </c>
      <c r="G84" s="19">
        <v>4792750</v>
      </c>
      <c r="H84" s="19">
        <v>4781350</v>
      </c>
      <c r="I84" s="19">
        <v>0</v>
      </c>
      <c r="J84" s="19">
        <v>9574100</v>
      </c>
    </row>
    <row r="85" spans="1:10" ht="14.25" outlineLevel="2">
      <c r="A85" s="17" t="s">
        <v>142</v>
      </c>
      <c r="B85" s="17" t="s">
        <v>131</v>
      </c>
      <c r="C85" s="18" t="s">
        <v>132</v>
      </c>
      <c r="D85" s="19">
        <v>0</v>
      </c>
      <c r="E85" s="19">
        <v>0</v>
      </c>
      <c r="F85" s="19">
        <v>0</v>
      </c>
      <c r="G85" s="19">
        <v>67750154.79</v>
      </c>
      <c r="H85" s="19">
        <v>66923516.01</v>
      </c>
      <c r="I85" s="19">
        <v>0</v>
      </c>
      <c r="J85" s="19">
        <v>134673670.8</v>
      </c>
    </row>
    <row r="86" spans="1:10" ht="14.25" outlineLevel="2">
      <c r="A86" s="17" t="s">
        <v>142</v>
      </c>
      <c r="B86" s="17" t="s">
        <v>133</v>
      </c>
      <c r="C86" s="18" t="s">
        <v>134</v>
      </c>
      <c r="D86" s="19">
        <v>0</v>
      </c>
      <c r="E86" s="19">
        <v>60000000</v>
      </c>
      <c r="F86" s="19">
        <v>0</v>
      </c>
      <c r="G86" s="19">
        <v>22361625</v>
      </c>
      <c r="H86" s="19">
        <v>23142140.63</v>
      </c>
      <c r="I86" s="19">
        <v>0</v>
      </c>
      <c r="J86" s="19">
        <v>105503765.63</v>
      </c>
    </row>
    <row r="87" spans="1:10" ht="14.25" outlineLevel="2">
      <c r="A87" s="17" t="s">
        <v>142</v>
      </c>
      <c r="B87" s="17" t="s">
        <v>17</v>
      </c>
      <c r="C87" s="18" t="s">
        <v>18</v>
      </c>
      <c r="D87" s="19">
        <v>0</v>
      </c>
      <c r="E87" s="19">
        <v>15000000</v>
      </c>
      <c r="F87" s="19">
        <v>13210095</v>
      </c>
      <c r="G87" s="19">
        <v>20998107.5</v>
      </c>
      <c r="H87" s="19">
        <v>21211200</v>
      </c>
      <c r="I87" s="19">
        <v>12992480</v>
      </c>
      <c r="J87" s="19">
        <v>83411882.5</v>
      </c>
    </row>
    <row r="88" spans="1:10" s="25" customFormat="1" ht="49.5" customHeight="1" outlineLevel="1">
      <c r="A88" s="21" t="s">
        <v>143</v>
      </c>
      <c r="B88" s="22"/>
      <c r="C88" s="23"/>
      <c r="D88" s="24">
        <f>SUBTOTAL(9,D74:D87)</f>
        <v>0</v>
      </c>
      <c r="E88" s="24">
        <f>SUBTOTAL(9,E74:E87)</f>
        <v>77006000</v>
      </c>
      <c r="F88" s="24">
        <f>SUBTOTAL(9,F74:F87)</f>
        <v>34788078.86</v>
      </c>
      <c r="G88" s="24">
        <f>SUBTOTAL(9,G74:G87)</f>
        <v>354706979.36</v>
      </c>
      <c r="H88" s="24">
        <f>SUBTOTAL(9,H74:H87)</f>
        <v>356509532.94</v>
      </c>
      <c r="I88" s="24">
        <f>SUBTOTAL(9,I74:I87)</f>
        <v>34734203.96</v>
      </c>
      <c r="J88" s="24">
        <f>SUBTOTAL(9,J74:J87)</f>
        <v>857744795.12</v>
      </c>
    </row>
    <row r="89" spans="1:10" ht="14.25" outlineLevel="2">
      <c r="A89" s="17" t="s">
        <v>144</v>
      </c>
      <c r="B89" s="17" t="s">
        <v>45</v>
      </c>
      <c r="C89" s="18" t="s">
        <v>46</v>
      </c>
      <c r="D89" s="19">
        <v>0</v>
      </c>
      <c r="E89" s="19">
        <v>300000000</v>
      </c>
      <c r="F89" s="19">
        <v>0</v>
      </c>
      <c r="G89" s="19">
        <v>0</v>
      </c>
      <c r="H89" s="19">
        <v>0</v>
      </c>
      <c r="I89" s="19">
        <v>0</v>
      </c>
      <c r="J89" s="19">
        <v>300000000</v>
      </c>
    </row>
    <row r="90" spans="1:10" s="25" customFormat="1" ht="49.5" customHeight="1" outlineLevel="1">
      <c r="A90" s="21" t="s">
        <v>145</v>
      </c>
      <c r="B90" s="22"/>
      <c r="C90" s="23"/>
      <c r="D90" s="24">
        <f>SUBTOTAL(9,D89:D89)</f>
        <v>0</v>
      </c>
      <c r="E90" s="24">
        <f>SUBTOTAL(9,E89:E89)</f>
        <v>300000000</v>
      </c>
      <c r="F90" s="24">
        <f>SUBTOTAL(9,F89:F89)</f>
        <v>0</v>
      </c>
      <c r="G90" s="24">
        <f>SUBTOTAL(9,G89:G89)</f>
        <v>0</v>
      </c>
      <c r="H90" s="24">
        <f>SUBTOTAL(9,H89:H89)</f>
        <v>0</v>
      </c>
      <c r="I90" s="24">
        <f>SUBTOTAL(9,I89:I89)</f>
        <v>0</v>
      </c>
      <c r="J90" s="24">
        <f>SUBTOTAL(9,J89:J89)</f>
        <v>300000000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&amp;L&amp;"新細明體,標準"&amp;8[BDmcs009]&amp;C&amp;"新細明體,粗體"&amp;14 處所營業金額統計月報表－當月細目
Monthly Statistics of Bonds Trading－By Securities Firm (Over The Counter)&amp;R&amp;"新細明體,標準"&amp;8製表時間：2023/01/31  17:30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2023-01-31T09:38:55Z</dcterms:created>
  <dcterms:modified xsi:type="dcterms:W3CDTF">2023-01-31T09:38:58Z</dcterms:modified>
  <cp:category/>
  <cp:version/>
  <cp:contentType/>
  <cp:contentStatus/>
</cp:coreProperties>
</file>