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'BDdcs01a'!$A$2:$P$15</definedName>
    <definedName name="_xlnm.Print_Area" localSheetId="1">'BDdcs01b'!$A$2:$I$33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<sst xmlns="http://schemas.openxmlformats.org/spreadsheetml/2006/main" count="117" uniqueCount="82">
  <si>
    <t>日期 Date：113/04/15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</si>
  <si>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</si>
  <si>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</si>
  <si>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</si>
  <si>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</si>
  <si>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</si>
  <si>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</si>
  <si>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</si>
  <si>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</si>
  <si>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</si>
  <si>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</si>
  <si>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</si>
  <si>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</si>
  <si>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</si>
  <si>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</si>
  <si>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</si>
  <si>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</si>
  <si>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</si>
  <si>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</si>
  <si>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</si>
  <si>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</si>
  <si>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</si>
  <si>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</si>
  <si>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</si>
  <si>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</si>
  <si>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</si>
  <si>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A00104</t>
  </si>
  <si>
    <t>100央債甲4</t>
  </si>
  <si>
    <t>TWD</t>
  </si>
  <si>
    <t>-</t>
  </si>
  <si>
    <t>A03112</t>
  </si>
  <si>
    <t>103央甲12</t>
  </si>
  <si>
    <t>A10108</t>
  </si>
  <si>
    <t>110央債甲8</t>
  </si>
  <si>
    <t>B618DT</t>
  </si>
  <si>
    <t>P13台積1A</t>
  </si>
  <si>
    <t>B903ZF</t>
  </si>
  <si>
    <t>P13台電1A</t>
  </si>
  <si>
    <t>B95121</t>
  </si>
  <si>
    <t>P08中租1B</t>
  </si>
  <si>
    <t xml:space="preserve">TWD 合計 Total of TWD </t>
  </si>
  <si>
    <t/>
  </si>
  <si>
    <t>F02281</t>
  </si>
  <si>
    <t>23SG4</t>
  </si>
  <si>
    <t>AUD</t>
  </si>
  <si>
    <t xml:space="preserve">AUD 合計 Total of AUD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</si>
  <si>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</si>
  <si>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</si>
  <si>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</si>
  <si>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Date：2024/04/15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</si>
  <si>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</si>
  <si>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</si>
  <si>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</si>
  <si>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</si>
  <si>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</si>
  <si>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</si>
  <si>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</si>
  <si>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</si>
  <si>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</si>
  <si>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</si>
  <si>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</si>
  <si>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</si>
  <si>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</si>
  <si>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21-30</t>
  </si>
  <si>
    <t>31-60</t>
  </si>
  <si>
    <t>91-180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</si>
  <si>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</si>
  <si>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</si>
  <si>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</si>
  <si>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</si>
  <si>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</si>
  <si>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</si>
  <si>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61-90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</si>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</sst>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5\WebBD20240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4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14.28</v>
      </c>
      <c r="E5" s="26">
        <v>16.85</v>
      </c>
      <c r="F5" s="27">
        <v>105.579</v>
      </c>
      <c r="G5" s="27">
        <v>105.5941</v>
      </c>
      <c r="H5" s="27">
        <v>105.585</v>
      </c>
      <c r="I5" s="27">
        <v>1.619</v>
      </c>
      <c r="J5" s="27">
        <v>1.618</v>
      </c>
      <c r="K5" s="27">
        <v>1.6186</v>
      </c>
      <c r="L5" s="28" t="s">
        <v>29</v>
      </c>
      <c r="M5" s="29">
        <v>633494338</v>
      </c>
      <c r="N5" s="29">
        <v>600000000</v>
      </c>
      <c r="O5" s="29">
        <v>3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16.23</v>
      </c>
      <c r="E6" s="26">
        <v>20.3</v>
      </c>
      <c r="F6" s="27">
        <v>110.1675</v>
      </c>
      <c r="G6" s="27">
        <v>110.1675</v>
      </c>
      <c r="H6" s="27">
        <v>110.1675</v>
      </c>
      <c r="I6" s="27">
        <v>1.656</v>
      </c>
      <c r="J6" s="27">
        <v>1.656</v>
      </c>
      <c r="K6" s="27">
        <v>1.656</v>
      </c>
      <c r="L6" s="28" t="s">
        <v>29</v>
      </c>
      <c r="M6" s="29">
        <v>330495611</v>
      </c>
      <c r="N6" s="29">
        <v>300000000</v>
      </c>
      <c r="O6" s="29">
        <v>2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2.25</v>
      </c>
      <c r="E7" s="26">
        <v>2.28</v>
      </c>
      <c r="F7" s="27">
        <v>97.3852</v>
      </c>
      <c r="G7" s="27">
        <v>97.3852</v>
      </c>
      <c r="H7" s="27">
        <v>97.3852</v>
      </c>
      <c r="I7" s="27">
        <v>1.42</v>
      </c>
      <c r="J7" s="27">
        <v>1.42</v>
      </c>
      <c r="K7" s="27">
        <v>1.42</v>
      </c>
      <c r="L7" s="28" t="s">
        <v>29</v>
      </c>
      <c r="M7" s="29">
        <v>48695666</v>
      </c>
      <c r="N7" s="29">
        <v>50000000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4.67</v>
      </c>
      <c r="E8" s="26">
        <v>4.91</v>
      </c>
      <c r="F8" s="27">
        <v>98.9052</v>
      </c>
      <c r="G8" s="27">
        <v>98.9052</v>
      </c>
      <c r="H8" s="27">
        <v>98.9052</v>
      </c>
      <c r="I8" s="27">
        <v>1.875</v>
      </c>
      <c r="J8" s="27">
        <v>1.875</v>
      </c>
      <c r="K8" s="27">
        <v>1.875</v>
      </c>
      <c r="L8" s="28" t="s">
        <v>29</v>
      </c>
      <c r="M8" s="29">
        <v>296718769</v>
      </c>
      <c r="N8" s="29">
        <v>300000000</v>
      </c>
      <c r="O8" s="29">
        <v>1</v>
      </c>
      <c r="P8" s="30">
        <v>42.73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3.76</v>
      </c>
      <c r="E9" s="26">
        <v>4.73</v>
      </c>
      <c r="F9" s="27">
        <v>99.4326</v>
      </c>
      <c r="G9" s="27">
        <v>99.4326</v>
      </c>
      <c r="H9" s="27">
        <v>99.4326</v>
      </c>
      <c r="I9" s="27">
        <v>1.85</v>
      </c>
      <c r="J9" s="27">
        <v>1.85</v>
      </c>
      <c r="K9" s="27">
        <v>1.85</v>
      </c>
      <c r="L9" s="28" t="s">
        <v>29</v>
      </c>
      <c r="M9" s="29">
        <v>298299816</v>
      </c>
      <c r="N9" s="29">
        <v>300000000</v>
      </c>
      <c r="O9" s="29">
        <v>1</v>
      </c>
      <c r="P9" s="30">
        <v>40.8</v>
      </c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2</v>
      </c>
      <c r="E10" s="26">
        <v>2.06</v>
      </c>
      <c r="F10" s="27">
        <v>98.8424</v>
      </c>
      <c r="G10" s="27">
        <v>98.8424</v>
      </c>
      <c r="H10" s="27">
        <v>98.8424</v>
      </c>
      <c r="I10" s="27">
        <v>1.725</v>
      </c>
      <c r="J10" s="27">
        <v>1.725</v>
      </c>
      <c r="K10" s="27">
        <v>1.725</v>
      </c>
      <c r="L10" s="28" t="s">
        <v>29</v>
      </c>
      <c r="M10" s="29">
        <v>98845431</v>
      </c>
      <c r="N10" s="29">
        <v>100000000</v>
      </c>
      <c r="O10" s="29">
        <v>1</v>
      </c>
      <c r="P10" s="30">
        <v>36.76</v>
      </c>
    </row>
    <row r="11" spans="1:16" s="38" customFormat="1" ht="60" customHeight="1" outlineLevel="1">
      <c r="A11" s="31" t="s">
        <v>40</v>
      </c>
      <c r="B11" s="31"/>
      <c r="C11" s="32" t="s">
        <v>41</v>
      </c>
      <c r="D11" s="33"/>
      <c r="E11" s="33"/>
      <c r="F11" s="34"/>
      <c r="G11" s="34"/>
      <c r="H11" s="34"/>
      <c r="I11" s="34"/>
      <c r="J11" s="34"/>
      <c r="K11" s="34"/>
      <c r="L11" s="35"/>
      <c r="M11" s="36">
        <f>SUBTOTAL(9,M5:M10)</f>
        <v>1706549631</v>
      </c>
      <c r="N11" s="36">
        <f>SUBTOTAL(9,N5:N10)</f>
        <v>1650000000</v>
      </c>
      <c r="O11" s="36">
        <f>SUBTOTAL(9,O5:O10)</f>
        <v>9</v>
      </c>
      <c r="P11" s="37"/>
    </row>
    <row r="12" spans="1:16" ht="14.25" outlineLevel="2">
      <c r="A12" s="24" t="s">
        <v>42</v>
      </c>
      <c r="B12" s="25" t="s">
        <v>43</v>
      </c>
      <c r="C12" s="24" t="s">
        <v>44</v>
      </c>
      <c r="D12" s="26">
        <v>6</v>
      </c>
      <c r="E12" s="26">
        <v>7.6</v>
      </c>
      <c r="F12" s="27">
        <v>95.7177</v>
      </c>
      <c r="G12" s="27">
        <v>95.9678</v>
      </c>
      <c r="H12" s="27">
        <v>95.8426</v>
      </c>
      <c r="I12" s="27">
        <v>5.8028</v>
      </c>
      <c r="J12" s="27">
        <v>5.7602</v>
      </c>
      <c r="K12" s="27">
        <v>5.7815</v>
      </c>
      <c r="L12" s="28" t="s">
        <v>29</v>
      </c>
      <c r="M12" s="39">
        <v>191730</v>
      </c>
      <c r="N12" s="29">
        <v>200000</v>
      </c>
      <c r="O12" s="29">
        <v>2</v>
      </c>
      <c r="P12" s="30"/>
    </row>
    <row r="13" spans="1:16" ht="14.25" outlineLevel="1">
      <c r="A13" s="40" t="s">
        <v>45</v>
      </c>
      <c r="B13" s="40"/>
      <c r="C13" s="41" t="s">
        <v>41</v>
      </c>
      <c r="D13" s="42"/>
      <c r="E13" s="42"/>
      <c r="F13" s="43"/>
      <c r="G13" s="43"/>
      <c r="H13" s="43"/>
      <c r="I13" s="43"/>
      <c r="J13" s="43"/>
      <c r="K13" s="43"/>
      <c r="L13" s="44"/>
      <c r="M13" s="45">
        <f>SUBTOTAL(9,M12:M12)</f>
        <v>191730</v>
      </c>
      <c r="N13" s="46">
        <f>SUBTOTAL(9,N12:N12)</f>
        <v>200000</v>
      </c>
      <c r="O13" s="46">
        <f>SUBTOTAL(9,O12:O12)</f>
        <v>2</v>
      </c>
      <c r="P13" s="47"/>
    </row>
    <row r="14" spans="1:3" ht="14.25">
      <c r="A14" s="48" t="s">
        <v>46</v>
      </c>
      <c r="B14" s="48"/>
      <c r="C14" s="49" t="s">
        <v>47</v>
      </c>
    </row>
    <row r="15" spans="1:3" ht="14.25">
      <c r="A15" s="50"/>
      <c r="B15" s="50"/>
      <c r="C15" s="50" t="s">
        <v>48</v>
      </c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</sheetData>
  <sheetProtection/>
  <mergeCells count="5">
    <mergeCell ref="A1:P1"/>
    <mergeCell ref="A3:B3"/>
    <mergeCell ref="F3:H3"/>
    <mergeCell ref="I3:K3"/>
    <mergeCell ref="A14:B14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Value&gt;&amp;R&amp;"新細明體,標準"&amp;8製表時間：113/04/15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3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81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49</v>
      </c>
    </row>
    <row r="3" spans="1:9" ht="27.75" customHeight="1">
      <c r="A3" s="51" t="s">
        <v>50</v>
      </c>
      <c r="B3" s="52" t="s">
        <v>51</v>
      </c>
      <c r="C3" s="53" t="s">
        <v>52</v>
      </c>
      <c r="D3" s="54"/>
      <c r="E3" s="52" t="s">
        <v>53</v>
      </c>
      <c r="F3" s="55" t="s">
        <v>54</v>
      </c>
      <c r="G3" s="56"/>
      <c r="H3" s="56"/>
      <c r="I3" s="57" t="s">
        <v>55</v>
      </c>
    </row>
    <row r="4" spans="1:19" ht="27.75" customHeight="1">
      <c r="A4" s="59" t="s">
        <v>56</v>
      </c>
      <c r="B4" s="60" t="s">
        <v>57</v>
      </c>
      <c r="C4" s="61" t="s">
        <v>12</v>
      </c>
      <c r="D4" s="62" t="s">
        <v>58</v>
      </c>
      <c r="E4" s="60" t="s">
        <v>59</v>
      </c>
      <c r="F4" s="63" t="s">
        <v>18</v>
      </c>
      <c r="G4" s="64" t="s">
        <v>17</v>
      </c>
      <c r="H4" s="63" t="s">
        <v>60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61</v>
      </c>
      <c r="B5" s="25" t="s">
        <v>62</v>
      </c>
      <c r="C5" s="67"/>
      <c r="D5" s="68"/>
      <c r="E5" s="24" t="s">
        <v>63</v>
      </c>
      <c r="F5" s="69">
        <v>2.7</v>
      </c>
      <c r="G5" s="69">
        <v>2.7</v>
      </c>
      <c r="H5" s="69">
        <v>2.7</v>
      </c>
      <c r="I5" s="39">
        <v>1685289.95</v>
      </c>
    </row>
    <row r="6" spans="1:9" ht="14.25" outlineLevel="3">
      <c r="A6" s="24"/>
      <c r="B6" s="25"/>
      <c r="C6" s="67"/>
      <c r="D6" s="68"/>
      <c r="E6" s="24" t="s">
        <v>64</v>
      </c>
      <c r="F6" s="69">
        <v>2.7</v>
      </c>
      <c r="G6" s="69">
        <v>2.7</v>
      </c>
      <c r="H6" s="69">
        <v>2.7</v>
      </c>
      <c r="I6" s="39">
        <v>5000000</v>
      </c>
    </row>
    <row r="7" spans="1:9" ht="14.25" outlineLevel="3">
      <c r="A7" s="24"/>
      <c r="B7" s="25"/>
      <c r="C7" s="67"/>
      <c r="D7" s="68"/>
      <c r="E7" s="24" t="s">
        <v>65</v>
      </c>
      <c r="F7" s="69">
        <v>2.8</v>
      </c>
      <c r="G7" s="69">
        <v>2.8</v>
      </c>
      <c r="H7" s="69">
        <v>2.8</v>
      </c>
      <c r="I7" s="39">
        <v>6000000</v>
      </c>
    </row>
    <row r="8" spans="1:9" ht="14.25" outlineLevel="3">
      <c r="A8" s="24"/>
      <c r="B8" s="25" t="s">
        <v>66</v>
      </c>
      <c r="C8" s="67"/>
      <c r="D8" s="68"/>
      <c r="E8" s="24"/>
      <c r="F8" s="69"/>
      <c r="G8" s="69"/>
      <c r="H8" s="69"/>
      <c r="I8" s="39">
        <v>11709064.09</v>
      </c>
    </row>
    <row r="9" spans="1:9" ht="14.25" outlineLevel="2">
      <c r="A9" s="24"/>
      <c r="B9" s="70" t="s">
        <v>67</v>
      </c>
      <c r="C9" s="71"/>
      <c r="D9" s="72"/>
      <c r="E9" s="73"/>
      <c r="F9" s="74"/>
      <c r="G9" s="74"/>
      <c r="H9" s="74"/>
      <c r="I9" s="75">
        <f>SUBTOTAL(9,I5:I8)</f>
        <v>24394354.04</v>
      </c>
    </row>
    <row r="10" spans="1:15" s="83" customFormat="1" ht="39.75" customHeight="1" outlineLevel="1">
      <c r="A10" s="76" t="s">
        <v>68</v>
      </c>
      <c r="B10" s="31"/>
      <c r="C10" s="77"/>
      <c r="D10" s="78"/>
      <c r="E10" s="79"/>
      <c r="F10" s="80"/>
      <c r="G10" s="80"/>
      <c r="H10" s="80"/>
      <c r="I10" s="81">
        <f>SUBTOTAL(9,I5:I8)</f>
        <v>24394354.04</v>
      </c>
      <c r="J10" s="82"/>
      <c r="K10" s="82"/>
      <c r="L10" s="82"/>
      <c r="M10" s="82"/>
      <c r="N10" s="82"/>
      <c r="O10" s="82"/>
    </row>
    <row r="11" spans="1:9" ht="14.25" outlineLevel="3">
      <c r="A11" s="24" t="s">
        <v>28</v>
      </c>
      <c r="B11" s="25" t="s">
        <v>62</v>
      </c>
      <c r="C11" s="67"/>
      <c r="D11" s="68"/>
      <c r="E11" s="24" t="s">
        <v>69</v>
      </c>
      <c r="F11" s="69">
        <v>1.5</v>
      </c>
      <c r="G11" s="69">
        <v>0.11</v>
      </c>
      <c r="H11" s="69">
        <v>1.0149</v>
      </c>
      <c r="I11" s="29">
        <v>6738812138</v>
      </c>
    </row>
    <row r="12" spans="1:9" ht="14.25" outlineLevel="3">
      <c r="A12" s="24"/>
      <c r="B12" s="25"/>
      <c r="C12" s="67"/>
      <c r="D12" s="68"/>
      <c r="E12" s="24" t="s">
        <v>70</v>
      </c>
      <c r="F12" s="69">
        <v>1.51</v>
      </c>
      <c r="G12" s="69">
        <v>0.4</v>
      </c>
      <c r="H12" s="69">
        <v>1.3024</v>
      </c>
      <c r="I12" s="29">
        <v>19756857386</v>
      </c>
    </row>
    <row r="13" spans="1:9" ht="14.25" outlineLevel="3">
      <c r="A13" s="24"/>
      <c r="B13" s="25"/>
      <c r="C13" s="67"/>
      <c r="D13" s="68"/>
      <c r="E13" s="24" t="s">
        <v>71</v>
      </c>
      <c r="F13" s="69">
        <v>1.52</v>
      </c>
      <c r="G13" s="69">
        <v>0.55</v>
      </c>
      <c r="H13" s="69">
        <v>1.3507</v>
      </c>
      <c r="I13" s="29">
        <v>6038130081</v>
      </c>
    </row>
    <row r="14" spans="1:9" ht="14.25" outlineLevel="3">
      <c r="A14" s="24"/>
      <c r="B14" s="25"/>
      <c r="C14" s="67"/>
      <c r="D14" s="68"/>
      <c r="E14" s="24" t="s">
        <v>63</v>
      </c>
      <c r="F14" s="69">
        <v>1.54</v>
      </c>
      <c r="G14" s="69">
        <v>0.38</v>
      </c>
      <c r="H14" s="69">
        <v>1.3204</v>
      </c>
      <c r="I14" s="29">
        <v>15684457875</v>
      </c>
    </row>
    <row r="15" spans="1:9" ht="14.25" outlineLevel="3">
      <c r="A15" s="24"/>
      <c r="B15" s="25"/>
      <c r="C15" s="67"/>
      <c r="D15" s="68"/>
      <c r="E15" s="24" t="s">
        <v>64</v>
      </c>
      <c r="F15" s="69">
        <v>1.52</v>
      </c>
      <c r="G15" s="69">
        <v>0.62</v>
      </c>
      <c r="H15" s="69">
        <v>1.2579</v>
      </c>
      <c r="I15" s="29">
        <v>5439855159</v>
      </c>
    </row>
    <row r="16" spans="1:9" ht="14.25" outlineLevel="3">
      <c r="A16" s="24"/>
      <c r="B16" s="25"/>
      <c r="C16" s="67"/>
      <c r="D16" s="68"/>
      <c r="E16" s="24" t="s">
        <v>72</v>
      </c>
      <c r="F16" s="69">
        <v>1.34</v>
      </c>
      <c r="G16" s="69">
        <v>0.48</v>
      </c>
      <c r="H16" s="69">
        <v>0.8978</v>
      </c>
      <c r="I16" s="29">
        <v>120211505</v>
      </c>
    </row>
    <row r="17" spans="1:9" ht="14.25" outlineLevel="3">
      <c r="A17" s="24"/>
      <c r="B17" s="25"/>
      <c r="C17" s="67"/>
      <c r="D17" s="68"/>
      <c r="E17" s="24" t="s">
        <v>65</v>
      </c>
      <c r="F17" s="69">
        <v>1.15</v>
      </c>
      <c r="G17" s="69">
        <v>0.6</v>
      </c>
      <c r="H17" s="69">
        <v>0.8124</v>
      </c>
      <c r="I17" s="29">
        <v>513584711</v>
      </c>
    </row>
    <row r="18" spans="1:9" ht="14.25" outlineLevel="3">
      <c r="A18" s="24"/>
      <c r="B18" s="25"/>
      <c r="C18" s="67"/>
      <c r="D18" s="68"/>
      <c r="E18" s="24" t="s">
        <v>73</v>
      </c>
      <c r="F18" s="69">
        <v>0.9</v>
      </c>
      <c r="G18" s="69">
        <v>0.82</v>
      </c>
      <c r="H18" s="69">
        <v>0.8883</v>
      </c>
      <c r="I18" s="29">
        <v>18244311</v>
      </c>
    </row>
    <row r="19" spans="1:9" ht="14.25" outlineLevel="3">
      <c r="A19" s="24"/>
      <c r="B19" s="25" t="s">
        <v>66</v>
      </c>
      <c r="C19" s="67"/>
      <c r="D19" s="68"/>
      <c r="E19" s="24"/>
      <c r="F19" s="69"/>
      <c r="G19" s="69"/>
      <c r="H19" s="69"/>
      <c r="I19" s="29">
        <v>52446666478</v>
      </c>
    </row>
    <row r="20" spans="1:9" ht="14.25" outlineLevel="2">
      <c r="A20" s="24"/>
      <c r="B20" s="84" t="s">
        <v>67</v>
      </c>
      <c r="C20" s="85"/>
      <c r="D20" s="86"/>
      <c r="E20" s="87"/>
      <c r="F20" s="88"/>
      <c r="G20" s="88"/>
      <c r="H20" s="88"/>
      <c r="I20" s="46">
        <f>SUBTOTAL(9,I11:I19)</f>
        <v>106756819644</v>
      </c>
    </row>
    <row r="21" spans="1:9" ht="14.25" outlineLevel="3">
      <c r="A21" s="24"/>
      <c r="B21" s="25" t="s">
        <v>74</v>
      </c>
      <c r="C21" s="67"/>
      <c r="D21" s="68"/>
      <c r="E21" s="24" t="s">
        <v>69</v>
      </c>
      <c r="F21" s="69">
        <v>1.5</v>
      </c>
      <c r="G21" s="69">
        <v>1.29</v>
      </c>
      <c r="H21" s="69">
        <v>1.3341</v>
      </c>
      <c r="I21" s="29">
        <v>893840628</v>
      </c>
    </row>
    <row r="22" spans="1:9" ht="14.25" outlineLevel="3">
      <c r="A22" s="24"/>
      <c r="B22" s="25"/>
      <c r="C22" s="67"/>
      <c r="D22" s="68"/>
      <c r="E22" s="24" t="s">
        <v>70</v>
      </c>
      <c r="F22" s="69">
        <v>1.5</v>
      </c>
      <c r="G22" s="69">
        <v>1.28</v>
      </c>
      <c r="H22" s="69">
        <v>1.4515</v>
      </c>
      <c r="I22" s="29">
        <v>2233172603</v>
      </c>
    </row>
    <row r="23" spans="1:9" ht="14.25" outlineLevel="3">
      <c r="A23" s="24"/>
      <c r="B23" s="25"/>
      <c r="C23" s="67"/>
      <c r="D23" s="68"/>
      <c r="E23" s="24" t="s">
        <v>71</v>
      </c>
      <c r="F23" s="69">
        <v>1.52</v>
      </c>
      <c r="G23" s="69">
        <v>1.45</v>
      </c>
      <c r="H23" s="69">
        <v>1.4845</v>
      </c>
      <c r="I23" s="29">
        <v>1908925000</v>
      </c>
    </row>
    <row r="24" spans="1:9" ht="14.25" outlineLevel="3">
      <c r="A24" s="24"/>
      <c r="B24" s="25"/>
      <c r="C24" s="67"/>
      <c r="D24" s="68"/>
      <c r="E24" s="24" t="s">
        <v>63</v>
      </c>
      <c r="F24" s="69">
        <v>1.53</v>
      </c>
      <c r="G24" s="69">
        <v>1.3</v>
      </c>
      <c r="H24" s="69">
        <v>1.4753</v>
      </c>
      <c r="I24" s="29">
        <v>6784895571</v>
      </c>
    </row>
    <row r="25" spans="1:9" ht="14.25" outlineLevel="3">
      <c r="A25" s="24"/>
      <c r="B25" s="25"/>
      <c r="C25" s="67"/>
      <c r="D25" s="68"/>
      <c r="E25" s="24" t="s">
        <v>64</v>
      </c>
      <c r="F25" s="69">
        <v>1.35</v>
      </c>
      <c r="G25" s="69">
        <v>1.35</v>
      </c>
      <c r="H25" s="69">
        <v>1.35</v>
      </c>
      <c r="I25" s="29">
        <v>502861540</v>
      </c>
    </row>
    <row r="26" spans="1:9" ht="14.25" outlineLevel="3">
      <c r="A26" s="24"/>
      <c r="B26" s="25"/>
      <c r="C26" s="67"/>
      <c r="D26" s="68"/>
      <c r="E26" s="24" t="s">
        <v>65</v>
      </c>
      <c r="F26" s="69">
        <v>2.22</v>
      </c>
      <c r="G26" s="69">
        <v>2.22</v>
      </c>
      <c r="H26" s="69">
        <v>2.22</v>
      </c>
      <c r="I26" s="29">
        <v>80800000</v>
      </c>
    </row>
    <row r="27" spans="1:9" ht="14.25" outlineLevel="3">
      <c r="A27" s="24"/>
      <c r="B27" s="25" t="s">
        <v>75</v>
      </c>
      <c r="C27" s="67"/>
      <c r="D27" s="68"/>
      <c r="E27" s="24"/>
      <c r="F27" s="69"/>
      <c r="G27" s="69"/>
      <c r="H27" s="69"/>
      <c r="I27" s="29">
        <v>11580505763</v>
      </c>
    </row>
    <row r="28" spans="1:9" ht="14.25" outlineLevel="2">
      <c r="A28" s="24"/>
      <c r="B28" s="70" t="s">
        <v>76</v>
      </c>
      <c r="C28" s="71"/>
      <c r="D28" s="72"/>
      <c r="E28" s="73"/>
      <c r="F28" s="74"/>
      <c r="G28" s="74"/>
      <c r="H28" s="74"/>
      <c r="I28" s="89">
        <f>SUBTOTAL(9,I21:I27)</f>
        <v>23985001105</v>
      </c>
    </row>
    <row r="29" spans="1:15" s="83" customFormat="1" ht="39.75" customHeight="1" outlineLevel="1">
      <c r="A29" s="76" t="s">
        <v>77</v>
      </c>
      <c r="B29" s="31"/>
      <c r="C29" s="77"/>
      <c r="D29" s="78"/>
      <c r="E29" s="79"/>
      <c r="F29" s="80"/>
      <c r="G29" s="80"/>
      <c r="H29" s="80"/>
      <c r="I29" s="36">
        <f>SUBTOTAL(9,I11:I27)</f>
        <v>130741820749</v>
      </c>
      <c r="J29" s="82"/>
      <c r="K29" s="82"/>
      <c r="L29" s="82"/>
      <c r="M29" s="82"/>
      <c r="N29" s="82"/>
      <c r="O29" s="82"/>
    </row>
    <row r="30" spans="1:9" ht="14.25" outlineLevel="3">
      <c r="A30" s="24" t="s">
        <v>78</v>
      </c>
      <c r="B30" s="25" t="s">
        <v>62</v>
      </c>
      <c r="C30" s="67"/>
      <c r="D30" s="68"/>
      <c r="E30" s="24" t="s">
        <v>72</v>
      </c>
      <c r="F30" s="69">
        <v>5.35</v>
      </c>
      <c r="G30" s="69">
        <v>5.35</v>
      </c>
      <c r="H30" s="69">
        <v>5.35</v>
      </c>
      <c r="I30" s="39">
        <v>4052130</v>
      </c>
    </row>
    <row r="31" spans="1:9" ht="14.25" outlineLevel="3">
      <c r="A31" s="24"/>
      <c r="B31" s="25" t="s">
        <v>66</v>
      </c>
      <c r="C31" s="67"/>
      <c r="D31" s="68"/>
      <c r="E31" s="24"/>
      <c r="F31" s="69"/>
      <c r="G31" s="69"/>
      <c r="H31" s="69"/>
      <c r="I31" s="39">
        <v>4052130</v>
      </c>
    </row>
    <row r="32" spans="1:9" ht="14.25" outlineLevel="2">
      <c r="A32" s="24"/>
      <c r="B32" s="70" t="s">
        <v>67</v>
      </c>
      <c r="C32" s="71"/>
      <c r="D32" s="72"/>
      <c r="E32" s="73"/>
      <c r="F32" s="74"/>
      <c r="G32" s="74"/>
      <c r="H32" s="74"/>
      <c r="I32" s="75">
        <f>SUBTOTAL(9,I30:I31)</f>
        <v>8104260</v>
      </c>
    </row>
    <row r="33" spans="1:15" s="83" customFormat="1" ht="39.75" customHeight="1" outlineLevel="1">
      <c r="A33" s="76" t="s">
        <v>79</v>
      </c>
      <c r="B33" s="31"/>
      <c r="C33" s="77"/>
      <c r="D33" s="78"/>
      <c r="E33" s="79"/>
      <c r="F33" s="80"/>
      <c r="G33" s="80"/>
      <c r="H33" s="80"/>
      <c r="I33" s="81">
        <f>SUBTOTAL(9,I30:I31)</f>
        <v>8104260</v>
      </c>
      <c r="J33" s="82"/>
      <c r="K33" s="82"/>
      <c r="L33" s="82"/>
      <c r="M33" s="82"/>
      <c r="N33" s="82"/>
      <c r="O33" s="82"/>
    </row>
    <row r="34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Value&gt;&amp;R&amp;"新細明體,標準"&amp;8製表時間：2024/04/15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2024-04-15T09:23:22Z</dcterms:created>
  <dcterms:modified xsi:type="dcterms:W3CDTF">2024-04-15T09:23:23Z</dcterms:modified>
  <cp:category/>
  <cp:version/>
  <cp:contentType/>
  <cp:contentStatus/>
</cp:coreProperties>
</file>