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cs01a" sheetId="1" r:id="rId1"/>
    <sheet name="BDdcs01b" sheetId="2" r:id="rId2"/>
  </sheets>
  <externalReferences>
    <externalReference r:id="rId5"/>
  </externalReferences>
  <definedNames>
    <definedName name="_xlnm.Print_Area" localSheetId="0">'BDdcs01a'!$A$2:$P$13</definedName>
    <definedName name="_xlnm.Print_Area" localSheetId="1">'BDdcs01b'!$A$2:$I$36</definedName>
    <definedName name="_xlnm.Print_Titles" localSheetId="0">'BDdcs01a'!$2:$4</definedName>
    <definedName name="_xlnm.Print_Titles" localSheetId="1">'BDdcs01b'!$2:$4</definedName>
  </definedNames>
  <calcPr fullCalcOnLoad="1"/>
</workbook>
</file>

<file path=xl/sharedStrings.xml><?xml version="1.0" encoding="utf-8"?>
<sst xmlns="http://schemas.openxmlformats.org/spreadsheetml/2006/main" count="111" uniqueCount="78">
  <si>
    <t>日期 Date：113/04/23</t>
  </si>
  <si>
    <t>債券
Bonds</t>
  </si>
  <si>
    <t>幣別</t>
  </si>
  <si>
    <t>存續期間</t>
  </si>
  <si>
    <t>剩餘年限</t>
  </si>
  <si>
    <t>殖利率相對應百元價
Per-Hundred 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</si>
  <si>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</si>
  <si>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</si>
  <si>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</si>
  <si>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</si>
  <si>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</si>
  <si>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與公債殖利率之差異點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</si>
  <si>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</si>
  <si>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</si>
  <si>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Currency</t>
  </si>
  <si>
    <t>Duration</t>
  </si>
  <si>
    <t>DY</t>
  </si>
  <si>
    <t>最低
Low</t>
  </si>
  <si>
    <t>最高
High</t>
  </si>
  <si>
    <t>加權平均 Average</t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</si>
  <si>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</si>
  <si>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</si>
  <si>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Trading Value</t>
  </si>
  <si>
    <t>Trading Face Value</t>
  </si>
  <si>
    <t>No. of Transactions</t>
  </si>
  <si>
    <t>Risk Premium</t>
  </si>
  <si>
    <t>A01108</t>
  </si>
  <si>
    <t>101央債甲8</t>
  </si>
  <si>
    <t>TWD</t>
  </si>
  <si>
    <t>-</t>
  </si>
  <si>
    <t>A13103</t>
  </si>
  <si>
    <t>113央債甲3</t>
  </si>
  <si>
    <t>G12738</t>
  </si>
  <si>
    <t>P13土銀1</t>
  </si>
  <si>
    <t>B85412</t>
  </si>
  <si>
    <t>P13中龍1</t>
  </si>
  <si>
    <t xml:space="preserve">TWD 合計 Total of TWD </t>
  </si>
  <si>
    <t/>
  </si>
  <si>
    <t>F02281</t>
  </si>
  <si>
    <t>23SG4</t>
  </si>
  <si>
    <t>AUD</t>
  </si>
  <si>
    <t xml:space="preserve">AUD 合計 Total of AUD </t>
  </si>
  <si>
    <r>
      <t>註</t>
    </r>
    <r>
      <rPr>
        <sz val="10"/>
        <rFont val="Times New Roman"/>
        <family val="1"/>
      </rPr>
      <t xml:space="preserve"> Remark</t>
    </r>
    <r>
      <rPr>
        <sz val="10"/>
        <rFont val="新細明體"/>
        <family val="1"/>
      </rPr>
      <t> 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：</t>
    </r>
  </si>
  <si>
    <t>自102/02/01起遇公債為發行前交易債券時，成交金額一欄以該期公債之成交面額揭示。</t>
  </si>
  <si>
    <t>From 2013/02/01 if the Government bond is when-issued bond, the amount of trading value is face value.</t>
  </si>
  <si>
    <t>日期 Date：2024/04/23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</si>
  <si>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</si>
  <si>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</si>
  <si>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r>
      <t xml:space="preserve">債券
</t>
    </r>
    <r>
      <rPr>
        <sz val="10"/>
        <rFont val="Times New Roman"/>
        <family val="1"/>
      </rPr>
      <t>Bond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</si>
  <si>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</si>
  <si>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</si>
  <si>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</si>
  <si>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</si>
  <si>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</si>
  <si>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r>
      <t xml:space="preserve">簡稱
</t>
    </r>
    <r>
      <rPr>
        <sz val="10"/>
        <rFont val="Times New Roman"/>
        <family val="1"/>
      </rPr>
      <t>Name</t>
    </r>
  </si>
  <si>
    <t>Days</t>
  </si>
  <si>
    <r>
      <t xml:space="preserve">加權平均
</t>
    </r>
    <r>
      <rPr>
        <sz val="10"/>
        <rFont val="Times New Roman"/>
        <family val="1"/>
      </rPr>
      <t>Average</t>
    </r>
  </si>
  <si>
    <t>CNY</t>
  </si>
  <si>
    <t>原始附買回  Original of Repo</t>
  </si>
  <si>
    <t>21-30</t>
  </si>
  <si>
    <t>31-60</t>
  </si>
  <si>
    <t>91-180</t>
  </si>
  <si>
    <t>附買回到期  Expiration of Repo</t>
  </si>
  <si>
    <t>附買回 小計 Subtotal of Repo</t>
  </si>
  <si>
    <t xml:space="preserve">CNY 合計 Total of CNY </t>
  </si>
  <si>
    <t>隔夜</t>
  </si>
  <si>
    <t>2-10</t>
  </si>
  <si>
    <t>11-20</t>
  </si>
  <si>
    <t>61-90</t>
  </si>
  <si>
    <t>&gt;180</t>
  </si>
  <si>
    <t>原始附賣回  Original of R-Repo</t>
  </si>
  <si>
    <t>附賣回到期  Date of R-Repo</t>
  </si>
  <si>
    <t>附賣回 小計 Subtotal of R-Repo</t>
  </si>
  <si>
    <t xml:space="preserve">TWD 合計 Total of TWD </t>
  </si>
  <si>
    <t>USD</t>
  </si>
  <si>
    <t xml:space="preserve">USD 合計 Total of USD </t>
  </si>
  <si>
    <t>處所成交行情表(買賣斷)&lt;實際值&gt;
Daily Prices &amp; Volume－Outright Purchase &amp; Sales (Over The Counter)&lt;Actual Value&gt;</t>
  </si>
  <si>
    <t>處所成交行情表(附條件)&lt;實際值&gt;
Daily Prices &amp; Volume－Repo &amp; R-Repo (Over The Counter)&lt;Actual Value&gt;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</si>
</sst>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"/>
    <numFmt numFmtId="179" formatCode="\ \+* #,##0.0000;\ \-* #,##0.0000;0"/>
    <numFmt numFmtId="180" formatCode="\ \+* #,##0.00;\ \-* #,##0.00;0"/>
    <numFmt numFmtId="181" formatCode="#,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6"/>
      <name val="Times New Roman"/>
      <family val="1"/>
    </font>
    <font>
      <sz val="9"/>
      <name val="細明體"/>
      <family val="3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細明體"/>
      <family val="3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wrapText="1" shrinkToFit="1"/>
    </xf>
    <xf numFmtId="0" fontId="21" fillId="0" borderId="12" xfId="0" applyFont="1" applyBorder="1" applyAlignment="1">
      <alignment horizontal="right" shrinkToFit="1"/>
    </xf>
    <xf numFmtId="0" fontId="21" fillId="0" borderId="1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wrapText="1"/>
    </xf>
    <xf numFmtId="0" fontId="21" fillId="0" borderId="0" xfId="0" applyFont="1" applyAlignment="1">
      <alignment vertical="center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top" shrinkToFit="1"/>
    </xf>
    <xf numFmtId="0" fontId="21" fillId="0" borderId="14" xfId="0" applyFont="1" applyBorder="1" applyAlignment="1">
      <alignment horizontal="right" vertical="top" wrapText="1"/>
    </xf>
    <xf numFmtId="0" fontId="22" fillId="0" borderId="14" xfId="0" applyFont="1" applyBorder="1" applyAlignment="1">
      <alignment horizontal="right" vertical="top" wrapText="1"/>
    </xf>
    <xf numFmtId="176" fontId="21" fillId="0" borderId="14" xfId="0" applyNumberFormat="1" applyFont="1" applyBorder="1" applyAlignment="1">
      <alignment horizontal="right" vertical="center" wrapText="1"/>
    </xf>
    <xf numFmtId="176" fontId="23" fillId="0" borderId="14" xfId="0" applyNumberFormat="1" applyFont="1" applyBorder="1" applyAlignment="1">
      <alignment horizontal="right" vertical="center" wrapText="1"/>
    </xf>
    <xf numFmtId="0" fontId="23" fillId="0" borderId="14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180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top"/>
    </xf>
    <xf numFmtId="49" fontId="51" fillId="0" borderId="13" xfId="0" applyNumberFormat="1" applyFont="1" applyBorder="1" applyAlignment="1">
      <alignment horizontal="center" vertical="top"/>
    </xf>
    <xf numFmtId="177" fontId="50" fillId="0" borderId="13" xfId="0" applyNumberFormat="1" applyFont="1" applyBorder="1" applyAlignment="1">
      <alignment horizontal="right" vertical="top"/>
    </xf>
    <xf numFmtId="178" fontId="50" fillId="0" borderId="13" xfId="0" applyNumberFormat="1" applyFont="1" applyBorder="1" applyAlignment="1">
      <alignment horizontal="right" vertical="top"/>
    </xf>
    <xf numFmtId="179" fontId="50" fillId="0" borderId="13" xfId="0" applyNumberFormat="1" applyFont="1" applyBorder="1" applyAlignment="1">
      <alignment horizontal="right" vertical="top"/>
    </xf>
    <xf numFmtId="3" fontId="50" fillId="0" borderId="13" xfId="0" applyNumberFormat="1" applyFont="1" applyBorder="1" applyAlignment="1">
      <alignment horizontal="right" vertical="top"/>
    </xf>
    <xf numFmtId="180" fontId="50" fillId="0" borderId="13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" fontId="50" fillId="0" borderId="0" xfId="0" applyNumberFormat="1" applyFont="1" applyAlignment="1">
      <alignment horizontal="right" vertical="center"/>
    </xf>
    <xf numFmtId="49" fontId="50" fillId="0" borderId="13" xfId="0" applyNumberFormat="1" applyFont="1" applyBorder="1" applyAlignment="1">
      <alignment horizontal="left" vertical="center"/>
    </xf>
    <xf numFmtId="49" fontId="51" fillId="0" borderId="13" xfId="0" applyNumberFormat="1" applyFont="1" applyBorder="1" applyAlignment="1">
      <alignment horizontal="center" vertical="center"/>
    </xf>
    <xf numFmtId="177" fontId="50" fillId="0" borderId="13" xfId="0" applyNumberFormat="1" applyFont="1" applyBorder="1" applyAlignment="1">
      <alignment horizontal="right" vertical="center"/>
    </xf>
    <xf numFmtId="178" fontId="50" fillId="0" borderId="13" xfId="0" applyNumberFormat="1" applyFont="1" applyBorder="1" applyAlignment="1">
      <alignment horizontal="right" vertical="center"/>
    </xf>
    <xf numFmtId="179" fontId="50" fillId="0" borderId="13" xfId="0" applyNumberFormat="1" applyFont="1" applyBorder="1" applyAlignment="1">
      <alignment horizontal="right" vertical="center"/>
    </xf>
    <xf numFmtId="4" fontId="50" fillId="0" borderId="13" xfId="0" applyNumberFormat="1" applyFont="1" applyBorder="1" applyAlignment="1">
      <alignment horizontal="right" vertical="center"/>
    </xf>
    <xf numFmtId="3" fontId="50" fillId="0" borderId="13" xfId="0" applyNumberFormat="1" applyFont="1" applyBorder="1" applyAlignment="1">
      <alignment horizontal="right" vertical="center"/>
    </xf>
    <xf numFmtId="180" fontId="50" fillId="0" borderId="13" xfId="0" applyNumberFormat="1" applyFont="1" applyBorder="1" applyAlignment="1">
      <alignment horizontal="right" vertical="center"/>
    </xf>
    <xf numFmtId="0" fontId="21" fillId="33" borderId="0" xfId="0" applyFont="1" applyFill="1" applyAlignment="1">
      <alignment horizontal="right" vertical="top" wrapText="1"/>
    </xf>
    <xf numFmtId="0" fontId="21" fillId="33" borderId="0" xfId="0" applyFont="1" applyFill="1" applyAlignment="1">
      <alignment horizontal="left" vertical="top"/>
    </xf>
    <xf numFmtId="49" fontId="21" fillId="33" borderId="0" xfId="0" applyNumberFormat="1" applyFont="1" applyFill="1" applyAlignment="1">
      <alignment/>
    </xf>
    <xf numFmtId="49" fontId="21" fillId="0" borderId="12" xfId="0" applyNumberFormat="1" applyFont="1" applyBorder="1" applyAlignment="1">
      <alignment horizontal="left" shrinkToFit="1"/>
    </xf>
    <xf numFmtId="49" fontId="21" fillId="0" borderId="12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wrapText="1"/>
    </xf>
    <xf numFmtId="49" fontId="21" fillId="0" borderId="15" xfId="0" applyNumberFormat="1" applyFont="1" applyBorder="1" applyAlignment="1">
      <alignment horizontal="center"/>
    </xf>
    <xf numFmtId="49" fontId="21" fillId="0" borderId="12" xfId="0" applyNumberFormat="1" applyFon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9" fontId="22" fillId="0" borderId="14" xfId="0" applyNumberFormat="1" applyFont="1" applyBorder="1" applyAlignment="1">
      <alignment horizontal="center" vertical="top" shrinkToFit="1"/>
    </xf>
    <xf numFmtId="49" fontId="22" fillId="0" borderId="14" xfId="0" applyNumberFormat="1" applyFont="1" applyBorder="1" applyAlignment="1">
      <alignment horizontal="center" vertical="top" wrapText="1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right" wrapText="1"/>
    </xf>
    <xf numFmtId="49" fontId="29" fillId="0" borderId="15" xfId="0" applyNumberFormat="1" applyFont="1" applyBorder="1" applyAlignment="1">
      <alignment horizontal="right" wrapText="1"/>
    </xf>
    <xf numFmtId="49" fontId="22" fillId="0" borderId="14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1" fontId="50" fillId="0" borderId="0" xfId="0" applyNumberFormat="1" applyFont="1" applyAlignment="1">
      <alignment horizontal="right" vertical="center"/>
    </xf>
    <xf numFmtId="49" fontId="51" fillId="0" borderId="16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center" vertical="center"/>
    </xf>
    <xf numFmtId="0" fontId="50" fillId="0" borderId="16" xfId="0" applyFont="1" applyBorder="1" applyAlignment="1">
      <alignment horizontal="left" vertical="center"/>
    </xf>
    <xf numFmtId="49" fontId="50" fillId="0" borderId="16" xfId="0" applyNumberFormat="1" applyFont="1" applyBorder="1" applyAlignment="1">
      <alignment horizontal="center" vertical="center"/>
    </xf>
    <xf numFmtId="181" fontId="50" fillId="0" borderId="16" xfId="0" applyNumberFormat="1" applyFont="1" applyBorder="1" applyAlignment="1">
      <alignment horizontal="right" vertical="center"/>
    </xf>
    <xf numFmtId="4" fontId="50" fillId="0" borderId="16" xfId="0" applyNumberFormat="1" applyFont="1" applyBorder="1" applyAlignment="1">
      <alignment horizontal="right" vertical="center"/>
    </xf>
    <xf numFmtId="49" fontId="51" fillId="0" borderId="13" xfId="0" applyNumberFormat="1" applyFont="1" applyBorder="1" applyAlignment="1">
      <alignment horizontal="left" vertical="top"/>
    </xf>
    <xf numFmtId="0" fontId="50" fillId="0" borderId="13" xfId="0" applyFont="1" applyBorder="1" applyAlignment="1">
      <alignment horizontal="center" vertical="top"/>
    </xf>
    <xf numFmtId="0" fontId="50" fillId="0" borderId="13" xfId="0" applyFont="1" applyBorder="1" applyAlignment="1">
      <alignment horizontal="left" vertical="top"/>
    </xf>
    <xf numFmtId="49" fontId="50" fillId="0" borderId="13" xfId="0" applyNumberFormat="1" applyFont="1" applyBorder="1" applyAlignment="1">
      <alignment horizontal="center" vertical="top"/>
    </xf>
    <xf numFmtId="181" fontId="50" fillId="0" borderId="13" xfId="0" applyNumberFormat="1" applyFont="1" applyBorder="1" applyAlignment="1">
      <alignment horizontal="right" vertical="top"/>
    </xf>
    <xf numFmtId="4" fontId="50" fillId="0" borderId="13" xfId="0" applyNumberFormat="1" applyFont="1" applyBorder="1" applyAlignment="1">
      <alignment horizontal="right" vertical="top"/>
    </xf>
    <xf numFmtId="49" fontId="21" fillId="0" borderId="0" xfId="0" applyNumberFormat="1" applyFont="1" applyAlignment="1">
      <alignment horizontal="right" vertical="top"/>
    </xf>
    <xf numFmtId="49" fontId="21" fillId="0" borderId="0" xfId="0" applyNumberFormat="1" applyFont="1" applyAlignment="1">
      <alignment vertical="top"/>
    </xf>
    <xf numFmtId="49" fontId="51" fillId="0" borderId="13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horizontal="center" vertical="center"/>
    </xf>
    <xf numFmtId="0" fontId="50" fillId="0" borderId="13" xfId="0" applyFont="1" applyBorder="1" applyAlignment="1">
      <alignment horizontal="left" vertical="center"/>
    </xf>
    <xf numFmtId="49" fontId="50" fillId="0" borderId="13" xfId="0" applyNumberFormat="1" applyFont="1" applyBorder="1" applyAlignment="1">
      <alignment horizontal="center" vertical="center"/>
    </xf>
    <xf numFmtId="181" fontId="50" fillId="0" borderId="13" xfId="0" applyNumberFormat="1" applyFont="1" applyBorder="1" applyAlignment="1">
      <alignment horizontal="right" vertical="center"/>
    </xf>
    <xf numFmtId="3" fontId="50" fillId="0" borderId="16" xfId="0" applyNumberFormat="1" applyFont="1" applyBorder="1" applyAlignment="1">
      <alignment horizontal="right" vertical="center"/>
    </xf>
    <xf numFmtId="0" fontId="5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23\WebBD202404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cs01a"/>
  <dimension ref="A1:P72"/>
  <sheetViews>
    <sheetView tabSelected="1" zoomScale="80" zoomScaleNormal="80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3" customWidth="1"/>
    <col min="2" max="2" width="12.625" style="3" customWidth="1"/>
    <col min="3" max="3" width="6.625" style="1" customWidth="1"/>
    <col min="4" max="5" width="6.625" style="4" customWidth="1"/>
    <col min="6" max="12" width="7.625" style="4" customWidth="1"/>
    <col min="13" max="14" width="12.625" style="4" customWidth="1"/>
    <col min="15" max="15" width="7.625" style="4" customWidth="1"/>
    <col min="16" max="16" width="7.625" style="1" customWidth="1"/>
    <col min="17" max="16384" width="9.00390625" style="1" customWidth="1"/>
  </cols>
  <sheetData>
    <row r="1" spans="1:16" ht="39.75" customHeight="1">
      <c r="A1" s="90" t="s">
        <v>76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2" ht="14.25">
      <c r="A2" s="2" t="s">
        <v>0</v>
      </c>
      <c r="L2" s="5"/>
    </row>
    <row r="3" spans="1:16" s="15" customFormat="1" ht="39.75" customHeight="1">
      <c r="A3" s="6" t="s">
        <v>1</v>
      </c>
      <c r="B3" s="7"/>
      <c r="C3" s="8" t="s">
        <v>2</v>
      </c>
      <c r="D3" s="9" t="s">
        <v>3</v>
      </c>
      <c r="E3" s="9" t="s">
        <v>4</v>
      </c>
      <c r="F3" s="10" t="s">
        <v>5</v>
      </c>
      <c r="G3" s="11"/>
      <c r="H3" s="12"/>
      <c r="I3" s="10" t="s">
        <v>6</v>
      </c>
      <c r="J3" s="11"/>
      <c r="K3" s="12"/>
      <c r="L3" s="13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5" customFormat="1" ht="36" customHeight="1">
      <c r="A4" s="16" t="s">
        <v>12</v>
      </c>
      <c r="B4" s="17" t="s">
        <v>13</v>
      </c>
      <c r="C4" s="18" t="s">
        <v>14</v>
      </c>
      <c r="D4" s="19" t="s">
        <v>15</v>
      </c>
      <c r="E4" s="20" t="s">
        <v>16</v>
      </c>
      <c r="F4" s="21" t="s">
        <v>17</v>
      </c>
      <c r="G4" s="21" t="s">
        <v>18</v>
      </c>
      <c r="H4" s="21" t="s">
        <v>19</v>
      </c>
      <c r="I4" s="21" t="s">
        <v>18</v>
      </c>
      <c r="J4" s="21" t="s">
        <v>17</v>
      </c>
      <c r="K4" s="22" t="s">
        <v>20</v>
      </c>
      <c r="L4" s="23" t="s">
        <v>21</v>
      </c>
      <c r="M4" s="19" t="s">
        <v>22</v>
      </c>
      <c r="N4" s="19" t="s">
        <v>23</v>
      </c>
      <c r="O4" s="19" t="s">
        <v>24</v>
      </c>
      <c r="P4" s="19" t="s">
        <v>25</v>
      </c>
    </row>
    <row r="5" spans="1:16" ht="14.25" customHeight="1" outlineLevel="2">
      <c r="A5" s="24" t="s">
        <v>26</v>
      </c>
      <c r="B5" s="25" t="s">
        <v>27</v>
      </c>
      <c r="C5" s="24" t="s">
        <v>28</v>
      </c>
      <c r="D5" s="26">
        <v>15.52</v>
      </c>
      <c r="E5" s="26">
        <v>18.33</v>
      </c>
      <c r="F5" s="27">
        <v>97.4217</v>
      </c>
      <c r="G5" s="27">
        <v>97.437</v>
      </c>
      <c r="H5" s="27">
        <v>97.4278</v>
      </c>
      <c r="I5" s="27">
        <v>1.791</v>
      </c>
      <c r="J5" s="27">
        <v>1.79</v>
      </c>
      <c r="K5" s="27">
        <v>1.7906</v>
      </c>
      <c r="L5" s="28" t="s">
        <v>29</v>
      </c>
      <c r="M5" s="29">
        <v>779424892</v>
      </c>
      <c r="N5" s="29">
        <v>800000000</v>
      </c>
      <c r="O5" s="29">
        <v>3</v>
      </c>
      <c r="P5" s="30"/>
    </row>
    <row r="6" spans="1:16" ht="14.25" outlineLevel="2">
      <c r="A6" s="24" t="s">
        <v>30</v>
      </c>
      <c r="B6" s="25" t="s">
        <v>31</v>
      </c>
      <c r="C6" s="24" t="s">
        <v>28</v>
      </c>
      <c r="D6" s="26">
        <v>4.58</v>
      </c>
      <c r="E6" s="26">
        <v>4.76</v>
      </c>
      <c r="F6" s="27">
        <v>97.938</v>
      </c>
      <c r="G6" s="27">
        <v>97.938</v>
      </c>
      <c r="H6" s="27">
        <v>97.938</v>
      </c>
      <c r="I6" s="27">
        <v>1.577</v>
      </c>
      <c r="J6" s="27">
        <v>1.577</v>
      </c>
      <c r="K6" s="27">
        <v>1.577</v>
      </c>
      <c r="L6" s="28" t="s">
        <v>29</v>
      </c>
      <c r="M6" s="29">
        <v>146910420</v>
      </c>
      <c r="N6" s="29">
        <v>150000000</v>
      </c>
      <c r="O6" s="29">
        <v>1</v>
      </c>
      <c r="P6" s="30"/>
    </row>
    <row r="7" spans="1:16" ht="14.25" outlineLevel="2">
      <c r="A7" s="24" t="s">
        <v>32</v>
      </c>
      <c r="B7" s="25" t="s">
        <v>33</v>
      </c>
      <c r="C7" s="24" t="s">
        <v>28</v>
      </c>
      <c r="D7" s="26">
        <v>2.91</v>
      </c>
      <c r="E7" s="26">
        <v>2.99</v>
      </c>
      <c r="F7" s="27">
        <v>100</v>
      </c>
      <c r="G7" s="27">
        <v>100</v>
      </c>
      <c r="H7" s="27">
        <v>100</v>
      </c>
      <c r="I7" s="27">
        <v>1.5</v>
      </c>
      <c r="J7" s="27">
        <v>1.5</v>
      </c>
      <c r="K7" s="27">
        <v>1.5</v>
      </c>
      <c r="L7" s="28" t="s">
        <v>29</v>
      </c>
      <c r="M7" s="29">
        <v>1000000000</v>
      </c>
      <c r="N7" s="29">
        <v>1000000000</v>
      </c>
      <c r="O7" s="29">
        <v>3</v>
      </c>
      <c r="P7" s="30">
        <v>1.1</v>
      </c>
    </row>
    <row r="8" spans="1:16" ht="14.25" outlineLevel="2">
      <c r="A8" s="24" t="s">
        <v>34</v>
      </c>
      <c r="B8" s="25" t="s">
        <v>35</v>
      </c>
      <c r="C8" s="24" t="s">
        <v>28</v>
      </c>
      <c r="D8" s="26">
        <v>4.29</v>
      </c>
      <c r="E8" s="26">
        <v>4.99</v>
      </c>
      <c r="F8" s="27">
        <v>98.5959</v>
      </c>
      <c r="G8" s="27">
        <v>100</v>
      </c>
      <c r="H8" s="27">
        <v>99.882</v>
      </c>
      <c r="I8" s="27">
        <v>2.05</v>
      </c>
      <c r="J8" s="27">
        <v>1.72</v>
      </c>
      <c r="K8" s="27">
        <v>1.7475</v>
      </c>
      <c r="L8" s="28" t="s">
        <v>29</v>
      </c>
      <c r="M8" s="29">
        <v>4794383572</v>
      </c>
      <c r="N8" s="29">
        <v>4800000000</v>
      </c>
      <c r="O8" s="29">
        <v>35</v>
      </c>
      <c r="P8" s="30">
        <v>15.94</v>
      </c>
    </row>
    <row r="9" spans="1:16" s="38" customFormat="1" ht="60" customHeight="1" outlineLevel="1">
      <c r="A9" s="31" t="s">
        <v>36</v>
      </c>
      <c r="B9" s="31"/>
      <c r="C9" s="32" t="s">
        <v>37</v>
      </c>
      <c r="D9" s="33"/>
      <c r="E9" s="33"/>
      <c r="F9" s="34"/>
      <c r="G9" s="34"/>
      <c r="H9" s="34"/>
      <c r="I9" s="34"/>
      <c r="J9" s="34"/>
      <c r="K9" s="34"/>
      <c r="L9" s="35"/>
      <c r="M9" s="36">
        <f>SUBTOTAL(9,M5:M8)</f>
        <v>6720718884</v>
      </c>
      <c r="N9" s="36">
        <f>SUBTOTAL(9,N5:N8)</f>
        <v>6750000000</v>
      </c>
      <c r="O9" s="36">
        <f>SUBTOTAL(9,O5:O8)</f>
        <v>42</v>
      </c>
      <c r="P9" s="37"/>
    </row>
    <row r="10" spans="1:16" ht="14.25" outlineLevel="2">
      <c r="A10" s="24" t="s">
        <v>38</v>
      </c>
      <c r="B10" s="25" t="s">
        <v>39</v>
      </c>
      <c r="C10" s="24" t="s">
        <v>40</v>
      </c>
      <c r="D10" s="26">
        <v>5.97</v>
      </c>
      <c r="E10" s="26">
        <v>7.58</v>
      </c>
      <c r="F10" s="27">
        <v>95.166</v>
      </c>
      <c r="G10" s="27">
        <v>95.4161</v>
      </c>
      <c r="H10" s="27">
        <v>95.2909</v>
      </c>
      <c r="I10" s="27">
        <v>5.8991</v>
      </c>
      <c r="J10" s="27">
        <v>5.8561</v>
      </c>
      <c r="K10" s="27">
        <v>5.8776</v>
      </c>
      <c r="L10" s="28">
        <v>-0.0819</v>
      </c>
      <c r="M10" s="39">
        <v>95313.22</v>
      </c>
      <c r="N10" s="29">
        <v>100000</v>
      </c>
      <c r="O10" s="29">
        <v>2</v>
      </c>
      <c r="P10" s="30"/>
    </row>
    <row r="11" spans="1:16" ht="14.25" outlineLevel="1">
      <c r="A11" s="40" t="s">
        <v>41</v>
      </c>
      <c r="B11" s="40"/>
      <c r="C11" s="41" t="s">
        <v>37</v>
      </c>
      <c r="D11" s="42"/>
      <c r="E11" s="42"/>
      <c r="F11" s="43"/>
      <c r="G11" s="43"/>
      <c r="H11" s="43"/>
      <c r="I11" s="43"/>
      <c r="J11" s="43"/>
      <c r="K11" s="43"/>
      <c r="L11" s="44"/>
      <c r="M11" s="45">
        <f>SUBTOTAL(9,M10:M10)</f>
        <v>95313.22</v>
      </c>
      <c r="N11" s="46">
        <f>SUBTOTAL(9,N10:N10)</f>
        <v>100000</v>
      </c>
      <c r="O11" s="46">
        <f>SUBTOTAL(9,O10:O10)</f>
        <v>2</v>
      </c>
      <c r="P11" s="47"/>
    </row>
    <row r="12" spans="1:3" ht="14.25">
      <c r="A12" s="48" t="s">
        <v>42</v>
      </c>
      <c r="B12" s="48"/>
      <c r="C12" s="49" t="s">
        <v>43</v>
      </c>
    </row>
    <row r="13" spans="1:3" ht="14.25">
      <c r="A13" s="50"/>
      <c r="B13" s="50"/>
      <c r="C13" s="50" t="s">
        <v>44</v>
      </c>
    </row>
    <row r="14" ht="14.25">
      <c r="C14" s="3"/>
    </row>
    <row r="15" ht="14.25">
      <c r="C15" s="3"/>
    </row>
    <row r="16" ht="14.25">
      <c r="C16" s="3"/>
    </row>
    <row r="17" ht="14.25">
      <c r="C17" s="3"/>
    </row>
    <row r="18" ht="14.25">
      <c r="C18" s="3"/>
    </row>
    <row r="19" ht="14.25">
      <c r="C19" s="3"/>
    </row>
    <row r="20" ht="14.25">
      <c r="C20" s="3"/>
    </row>
    <row r="21" ht="14.25">
      <c r="C21" s="3"/>
    </row>
    <row r="22" ht="14.25">
      <c r="C22" s="3"/>
    </row>
    <row r="23" ht="14.25">
      <c r="C23" s="3"/>
    </row>
    <row r="24" ht="14.25">
      <c r="C24" s="3"/>
    </row>
    <row r="25" ht="14.25">
      <c r="C25" s="3"/>
    </row>
    <row r="26" ht="14.25">
      <c r="C26" s="3"/>
    </row>
    <row r="27" ht="14.25">
      <c r="C27" s="3"/>
    </row>
    <row r="28" ht="14.25">
      <c r="C28" s="3"/>
    </row>
    <row r="29" ht="14.25">
      <c r="C29" s="3"/>
    </row>
    <row r="30" ht="14.25">
      <c r="C30" s="3"/>
    </row>
    <row r="31" ht="14.25">
      <c r="C31" s="3"/>
    </row>
    <row r="32" ht="14.25">
      <c r="C32" s="3"/>
    </row>
    <row r="33" ht="14.25">
      <c r="C33" s="3"/>
    </row>
    <row r="34" ht="14.25">
      <c r="C34" s="3"/>
    </row>
    <row r="35" ht="14.25">
      <c r="C35" s="3"/>
    </row>
    <row r="36" ht="14.25">
      <c r="C36" s="3"/>
    </row>
    <row r="37" ht="14.25">
      <c r="C37" s="3"/>
    </row>
    <row r="38" ht="14.25">
      <c r="C38" s="3"/>
    </row>
    <row r="39" ht="14.25">
      <c r="C39" s="3"/>
    </row>
    <row r="40" ht="14.25">
      <c r="C40" s="3"/>
    </row>
    <row r="41" ht="14.25">
      <c r="C41" s="3"/>
    </row>
    <row r="42" ht="14.25">
      <c r="C42" s="3"/>
    </row>
    <row r="43" ht="14.25">
      <c r="C43" s="3"/>
    </row>
    <row r="44" ht="14.25">
      <c r="C44" s="3"/>
    </row>
    <row r="45" ht="14.25">
      <c r="C45" s="3"/>
    </row>
    <row r="46" ht="14.25">
      <c r="C46" s="3"/>
    </row>
    <row r="47" ht="14.25">
      <c r="C47" s="3"/>
    </row>
    <row r="48" ht="14.25">
      <c r="C48" s="3"/>
    </row>
    <row r="49" ht="14.25">
      <c r="C49" s="3"/>
    </row>
    <row r="50" ht="14.25">
      <c r="C50" s="3"/>
    </row>
    <row r="51" ht="14.25">
      <c r="C51" s="3"/>
    </row>
    <row r="52" ht="14.25">
      <c r="C52" s="3"/>
    </row>
    <row r="53" ht="14.25">
      <c r="C53" s="3"/>
    </row>
    <row r="54" ht="14.25">
      <c r="C54" s="3"/>
    </row>
    <row r="55" ht="14.25">
      <c r="C55" s="3"/>
    </row>
    <row r="56" ht="14.25">
      <c r="C56" s="3"/>
    </row>
    <row r="57" ht="14.25">
      <c r="C57" s="3"/>
    </row>
    <row r="58" ht="14.25">
      <c r="C58" s="3"/>
    </row>
    <row r="59" ht="14.25">
      <c r="C59" s="3"/>
    </row>
    <row r="60" ht="14.25">
      <c r="C60" s="3"/>
    </row>
    <row r="61" ht="14.25">
      <c r="C61" s="3"/>
    </row>
    <row r="62" ht="14.25">
      <c r="C62" s="3"/>
    </row>
    <row r="63" ht="14.25">
      <c r="C63" s="3"/>
    </row>
    <row r="64" ht="14.25">
      <c r="C64" s="3"/>
    </row>
    <row r="65" ht="14.25">
      <c r="C65" s="3"/>
    </row>
    <row r="66" ht="14.25">
      <c r="C66" s="3"/>
    </row>
    <row r="67" ht="14.25">
      <c r="C67" s="3"/>
    </row>
    <row r="68" ht="14.25">
      <c r="C68" s="3"/>
    </row>
    <row r="69" ht="14.25">
      <c r="C69" s="3"/>
    </row>
    <row r="70" ht="14.25">
      <c r="C70" s="3"/>
    </row>
    <row r="71" ht="14.25">
      <c r="C71" s="3"/>
    </row>
    <row r="72" ht="14.25">
      <c r="C72" s="3"/>
    </row>
  </sheetData>
  <sheetProtection/>
  <mergeCells count="5">
    <mergeCell ref="A1:P1"/>
    <mergeCell ref="A3:B3"/>
    <mergeCell ref="F3:H3"/>
    <mergeCell ref="I3:K3"/>
    <mergeCell ref="A12:B12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0" r:id="rId1"/>
  <headerFooter alignWithMargins="0">
    <oddHeader>&amp;L&amp;"新細明體,標準"&amp;8[BDdcs01a]&amp;C&amp;"新細明體,粗體"&amp;14 處所成交行情表(買賣斷) &lt;實際值&gt;
Daily Prices &amp; Volume－Outright Purchase &amp; Sales (Over The Counter) &lt;Actual Value&gt;&amp;R&amp;"新細明體,標準"&amp;8製表時間：113/04/23  17:10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cs01b"/>
  <dimension ref="A1:S36"/>
  <sheetViews>
    <sheetView zoomScalePageLayoutView="0" workbookViewId="0" topLeftCell="A1">
      <selection activeCell="A1" sqref="A1:I1"/>
    </sheetView>
  </sheetViews>
  <sheetFormatPr defaultColWidth="9.00390625" defaultRowHeight="16.5" outlineLevelRow="3"/>
  <cols>
    <col min="1" max="1" width="6.625" style="3" customWidth="1"/>
    <col min="2" max="2" width="25.625" style="3" customWidth="1"/>
    <col min="3" max="3" width="6.625" style="3" customWidth="1"/>
    <col min="4" max="4" width="10.625" style="3" customWidth="1"/>
    <col min="5" max="5" width="12.625" style="3" customWidth="1"/>
    <col min="6" max="6" width="8.625" style="3" customWidth="1"/>
    <col min="7" max="8" width="8.625" style="58" customWidth="1"/>
    <col min="9" max="9" width="15.625" style="58" customWidth="1"/>
    <col min="10" max="10" width="14.25390625" style="58" customWidth="1"/>
    <col min="11" max="11" width="12.125" style="58" customWidth="1"/>
    <col min="12" max="12" width="11.75390625" style="58" customWidth="1"/>
    <col min="13" max="15" width="9.00390625" style="58" customWidth="1"/>
    <col min="16" max="16384" width="9.00390625" style="3" customWidth="1"/>
  </cols>
  <sheetData>
    <row r="1" spans="1:9" s="1" customFormat="1" ht="39.75" customHeight="1">
      <c r="A1" s="90" t="s">
        <v>77</v>
      </c>
      <c r="B1" s="91"/>
      <c r="C1" s="91"/>
      <c r="D1" s="91"/>
      <c r="E1" s="91"/>
      <c r="F1" s="91"/>
      <c r="G1" s="91"/>
      <c r="H1" s="91"/>
      <c r="I1" s="91"/>
    </row>
    <row r="2" s="1" customFormat="1" ht="14.25">
      <c r="A2" s="1" t="s">
        <v>45</v>
      </c>
    </row>
    <row r="3" spans="1:9" ht="27.75" customHeight="1">
      <c r="A3" s="51" t="s">
        <v>46</v>
      </c>
      <c r="B3" s="52" t="s">
        <v>47</v>
      </c>
      <c r="C3" s="53" t="s">
        <v>48</v>
      </c>
      <c r="D3" s="54"/>
      <c r="E3" s="52" t="s">
        <v>49</v>
      </c>
      <c r="F3" s="55" t="s">
        <v>50</v>
      </c>
      <c r="G3" s="56"/>
      <c r="H3" s="56"/>
      <c r="I3" s="57" t="s">
        <v>51</v>
      </c>
    </row>
    <row r="4" spans="1:19" ht="27.75" customHeight="1">
      <c r="A4" s="59" t="s">
        <v>52</v>
      </c>
      <c r="B4" s="60" t="s">
        <v>53</v>
      </c>
      <c r="C4" s="61" t="s">
        <v>12</v>
      </c>
      <c r="D4" s="62" t="s">
        <v>54</v>
      </c>
      <c r="E4" s="60" t="s">
        <v>55</v>
      </c>
      <c r="F4" s="63" t="s">
        <v>18</v>
      </c>
      <c r="G4" s="64" t="s">
        <v>17</v>
      </c>
      <c r="H4" s="63" t="s">
        <v>56</v>
      </c>
      <c r="I4" s="65" t="s">
        <v>22</v>
      </c>
      <c r="K4" s="66"/>
      <c r="O4" s="2"/>
      <c r="P4" s="58"/>
      <c r="Q4" s="58"/>
      <c r="R4" s="58"/>
      <c r="S4" s="58"/>
    </row>
    <row r="5" spans="1:9" ht="14.25" outlineLevel="3">
      <c r="A5" s="24" t="s">
        <v>57</v>
      </c>
      <c r="B5" s="25" t="s">
        <v>58</v>
      </c>
      <c r="C5" s="67"/>
      <c r="D5" s="68"/>
      <c r="E5" s="24" t="s">
        <v>59</v>
      </c>
      <c r="F5" s="69">
        <v>2.8</v>
      </c>
      <c r="G5" s="69">
        <v>2.8</v>
      </c>
      <c r="H5" s="69">
        <v>2.8</v>
      </c>
      <c r="I5" s="39">
        <v>1659056.5</v>
      </c>
    </row>
    <row r="6" spans="1:9" ht="14.25" outlineLevel="3">
      <c r="A6" s="24"/>
      <c r="B6" s="25"/>
      <c r="C6" s="67"/>
      <c r="D6" s="68"/>
      <c r="E6" s="24" t="s">
        <v>60</v>
      </c>
      <c r="F6" s="69">
        <v>2.6</v>
      </c>
      <c r="G6" s="69">
        <v>2.6</v>
      </c>
      <c r="H6" s="69">
        <v>2.6</v>
      </c>
      <c r="I6" s="39">
        <v>1013508.85</v>
      </c>
    </row>
    <row r="7" spans="1:9" ht="14.25" outlineLevel="3">
      <c r="A7" s="24"/>
      <c r="B7" s="25"/>
      <c r="C7" s="67"/>
      <c r="D7" s="68"/>
      <c r="E7" s="24" t="s">
        <v>61</v>
      </c>
      <c r="F7" s="69">
        <v>2.8</v>
      </c>
      <c r="G7" s="69">
        <v>2.8</v>
      </c>
      <c r="H7" s="69">
        <v>2.8</v>
      </c>
      <c r="I7" s="39">
        <v>3006825</v>
      </c>
    </row>
    <row r="8" spans="1:9" ht="14.25" outlineLevel="3">
      <c r="A8" s="24"/>
      <c r="B8" s="25" t="s">
        <v>62</v>
      </c>
      <c r="C8" s="67"/>
      <c r="D8" s="68"/>
      <c r="E8" s="24"/>
      <c r="F8" s="69"/>
      <c r="G8" s="69"/>
      <c r="H8" s="69"/>
      <c r="I8" s="39">
        <v>5664302.22</v>
      </c>
    </row>
    <row r="9" spans="1:9" ht="14.25" outlineLevel="2">
      <c r="A9" s="24"/>
      <c r="B9" s="70" t="s">
        <v>63</v>
      </c>
      <c r="C9" s="71"/>
      <c r="D9" s="72"/>
      <c r="E9" s="73"/>
      <c r="F9" s="74"/>
      <c r="G9" s="74"/>
      <c r="H9" s="74"/>
      <c r="I9" s="75">
        <f>SUBTOTAL(9,I5:I8)</f>
        <v>11343692.57</v>
      </c>
    </row>
    <row r="10" spans="1:15" s="83" customFormat="1" ht="39.75" customHeight="1" outlineLevel="1">
      <c r="A10" s="76" t="s">
        <v>64</v>
      </c>
      <c r="B10" s="31"/>
      <c r="C10" s="77"/>
      <c r="D10" s="78"/>
      <c r="E10" s="79"/>
      <c r="F10" s="80"/>
      <c r="G10" s="80"/>
      <c r="H10" s="80"/>
      <c r="I10" s="81">
        <f>SUBTOTAL(9,I5:I8)</f>
        <v>11343692.57</v>
      </c>
      <c r="J10" s="82"/>
      <c r="K10" s="82"/>
      <c r="L10" s="82"/>
      <c r="M10" s="82"/>
      <c r="N10" s="82"/>
      <c r="O10" s="82"/>
    </row>
    <row r="11" spans="1:9" ht="14.25" outlineLevel="3">
      <c r="A11" s="24" t="s">
        <v>28</v>
      </c>
      <c r="B11" s="25" t="s">
        <v>58</v>
      </c>
      <c r="C11" s="67"/>
      <c r="D11" s="68"/>
      <c r="E11" s="24" t="s">
        <v>65</v>
      </c>
      <c r="F11" s="69">
        <v>1.49</v>
      </c>
      <c r="G11" s="69">
        <v>0.11</v>
      </c>
      <c r="H11" s="69">
        <v>0.9173</v>
      </c>
      <c r="I11" s="29">
        <v>4926794760</v>
      </c>
    </row>
    <row r="12" spans="1:9" ht="14.25" outlineLevel="3">
      <c r="A12" s="24"/>
      <c r="B12" s="25"/>
      <c r="C12" s="67"/>
      <c r="D12" s="68"/>
      <c r="E12" s="24" t="s">
        <v>66</v>
      </c>
      <c r="F12" s="69">
        <v>1.53</v>
      </c>
      <c r="G12" s="69">
        <v>0.58</v>
      </c>
      <c r="H12" s="69">
        <v>1.2505</v>
      </c>
      <c r="I12" s="29">
        <v>16800944483</v>
      </c>
    </row>
    <row r="13" spans="1:9" ht="14.25" outlineLevel="3">
      <c r="A13" s="24"/>
      <c r="B13" s="25"/>
      <c r="C13" s="67"/>
      <c r="D13" s="68"/>
      <c r="E13" s="24" t="s">
        <v>67</v>
      </c>
      <c r="F13" s="69">
        <v>1.54</v>
      </c>
      <c r="G13" s="69">
        <v>0.7</v>
      </c>
      <c r="H13" s="69">
        <v>1.3798</v>
      </c>
      <c r="I13" s="29">
        <v>6067796815</v>
      </c>
    </row>
    <row r="14" spans="1:9" ht="14.25" outlineLevel="3">
      <c r="A14" s="24"/>
      <c r="B14" s="25"/>
      <c r="C14" s="67"/>
      <c r="D14" s="68"/>
      <c r="E14" s="24" t="s">
        <v>59</v>
      </c>
      <c r="F14" s="69">
        <v>1.53</v>
      </c>
      <c r="G14" s="69">
        <v>0.65</v>
      </c>
      <c r="H14" s="69">
        <v>1.3791</v>
      </c>
      <c r="I14" s="29">
        <v>7669852263</v>
      </c>
    </row>
    <row r="15" spans="1:9" ht="14.25" outlineLevel="3">
      <c r="A15" s="24"/>
      <c r="B15" s="25"/>
      <c r="C15" s="67"/>
      <c r="D15" s="68"/>
      <c r="E15" s="24" t="s">
        <v>60</v>
      </c>
      <c r="F15" s="69">
        <v>1.53</v>
      </c>
      <c r="G15" s="69">
        <v>0.65</v>
      </c>
      <c r="H15" s="69">
        <v>1.3656</v>
      </c>
      <c r="I15" s="29">
        <v>6974657255</v>
      </c>
    </row>
    <row r="16" spans="1:9" ht="14.25" outlineLevel="3">
      <c r="A16" s="24"/>
      <c r="B16" s="25"/>
      <c r="C16" s="67"/>
      <c r="D16" s="68"/>
      <c r="E16" s="24" t="s">
        <v>68</v>
      </c>
      <c r="F16" s="69">
        <v>1.45</v>
      </c>
      <c r="G16" s="69">
        <v>0.48</v>
      </c>
      <c r="H16" s="69">
        <v>1.265</v>
      </c>
      <c r="I16" s="29">
        <v>1439894453</v>
      </c>
    </row>
    <row r="17" spans="1:9" ht="14.25" outlineLevel="3">
      <c r="A17" s="24"/>
      <c r="B17" s="25"/>
      <c r="C17" s="67"/>
      <c r="D17" s="68"/>
      <c r="E17" s="24" t="s">
        <v>61</v>
      </c>
      <c r="F17" s="69">
        <v>1.45</v>
      </c>
      <c r="G17" s="69">
        <v>1.22</v>
      </c>
      <c r="H17" s="69">
        <v>1.3096</v>
      </c>
      <c r="I17" s="29">
        <v>34003420</v>
      </c>
    </row>
    <row r="18" spans="1:9" ht="14.25" outlineLevel="3">
      <c r="A18" s="24"/>
      <c r="B18" s="25"/>
      <c r="C18" s="67"/>
      <c r="D18" s="68"/>
      <c r="E18" s="24" t="s">
        <v>69</v>
      </c>
      <c r="F18" s="69">
        <v>1.45</v>
      </c>
      <c r="G18" s="69">
        <v>0.83</v>
      </c>
      <c r="H18" s="69">
        <v>1.3995</v>
      </c>
      <c r="I18" s="29">
        <v>99156532</v>
      </c>
    </row>
    <row r="19" spans="1:9" ht="14.25" outlineLevel="3">
      <c r="A19" s="24"/>
      <c r="B19" s="25" t="s">
        <v>62</v>
      </c>
      <c r="C19" s="67"/>
      <c r="D19" s="68"/>
      <c r="E19" s="24"/>
      <c r="F19" s="69"/>
      <c r="G19" s="69"/>
      <c r="H19" s="69"/>
      <c r="I19" s="29">
        <v>44613158619</v>
      </c>
    </row>
    <row r="20" spans="1:9" ht="14.25" outlineLevel="2">
      <c r="A20" s="24"/>
      <c r="B20" s="84" t="s">
        <v>63</v>
      </c>
      <c r="C20" s="85"/>
      <c r="D20" s="86"/>
      <c r="E20" s="87"/>
      <c r="F20" s="88"/>
      <c r="G20" s="88"/>
      <c r="H20" s="88"/>
      <c r="I20" s="46">
        <f>SUBTOTAL(9,I11:I19)</f>
        <v>88626258600</v>
      </c>
    </row>
    <row r="21" spans="1:9" ht="14.25" outlineLevel="3">
      <c r="A21" s="24"/>
      <c r="B21" s="25" t="s">
        <v>70</v>
      </c>
      <c r="C21" s="67"/>
      <c r="D21" s="68"/>
      <c r="E21" s="24" t="s">
        <v>65</v>
      </c>
      <c r="F21" s="69">
        <v>2.12</v>
      </c>
      <c r="G21" s="69">
        <v>2.12</v>
      </c>
      <c r="H21" s="69">
        <v>2.12</v>
      </c>
      <c r="I21" s="29">
        <v>16240273</v>
      </c>
    </row>
    <row r="22" spans="1:9" ht="14.25" outlineLevel="3">
      <c r="A22" s="24"/>
      <c r="B22" s="25"/>
      <c r="C22" s="67"/>
      <c r="D22" s="68"/>
      <c r="E22" s="24" t="s">
        <v>66</v>
      </c>
      <c r="F22" s="69">
        <v>1.5</v>
      </c>
      <c r="G22" s="69">
        <v>1.325</v>
      </c>
      <c r="H22" s="69">
        <v>1.4687</v>
      </c>
      <c r="I22" s="29">
        <v>1040554976</v>
      </c>
    </row>
    <row r="23" spans="1:9" ht="14.25" outlineLevel="3">
      <c r="A23" s="24"/>
      <c r="B23" s="25"/>
      <c r="C23" s="67"/>
      <c r="D23" s="68"/>
      <c r="E23" s="24" t="s">
        <v>67</v>
      </c>
      <c r="F23" s="69">
        <v>1.5</v>
      </c>
      <c r="G23" s="69">
        <v>1.3</v>
      </c>
      <c r="H23" s="69">
        <v>1.4491</v>
      </c>
      <c r="I23" s="29">
        <v>1149536731</v>
      </c>
    </row>
    <row r="24" spans="1:9" ht="14.25" outlineLevel="3">
      <c r="A24" s="24"/>
      <c r="B24" s="25"/>
      <c r="C24" s="67"/>
      <c r="D24" s="68"/>
      <c r="E24" s="24" t="s">
        <v>59</v>
      </c>
      <c r="F24" s="69">
        <v>1.53</v>
      </c>
      <c r="G24" s="69">
        <v>1.29</v>
      </c>
      <c r="H24" s="69">
        <v>1.4687</v>
      </c>
      <c r="I24" s="29">
        <v>3181886253</v>
      </c>
    </row>
    <row r="25" spans="1:9" ht="14.25" outlineLevel="3">
      <c r="A25" s="24"/>
      <c r="B25" s="25"/>
      <c r="C25" s="67"/>
      <c r="D25" s="68"/>
      <c r="E25" s="24" t="s">
        <v>60</v>
      </c>
      <c r="F25" s="69">
        <v>1.49</v>
      </c>
      <c r="G25" s="69">
        <v>1.46</v>
      </c>
      <c r="H25" s="69">
        <v>1.4733</v>
      </c>
      <c r="I25" s="29">
        <v>900141473</v>
      </c>
    </row>
    <row r="26" spans="1:9" ht="14.25" outlineLevel="3">
      <c r="A26" s="24"/>
      <c r="B26" s="25"/>
      <c r="C26" s="67"/>
      <c r="D26" s="68"/>
      <c r="E26" s="24" t="s">
        <v>68</v>
      </c>
      <c r="F26" s="69">
        <v>2.12</v>
      </c>
      <c r="G26" s="69">
        <v>1.55</v>
      </c>
      <c r="H26" s="69">
        <v>1.5651</v>
      </c>
      <c r="I26" s="29">
        <v>305936011</v>
      </c>
    </row>
    <row r="27" spans="1:9" ht="14.25" outlineLevel="3">
      <c r="A27" s="24"/>
      <c r="B27" s="25" t="s">
        <v>71</v>
      </c>
      <c r="C27" s="67"/>
      <c r="D27" s="68"/>
      <c r="E27" s="24"/>
      <c r="F27" s="69"/>
      <c r="G27" s="69"/>
      <c r="H27" s="69"/>
      <c r="I27" s="29">
        <v>6669779050</v>
      </c>
    </row>
    <row r="28" spans="1:9" ht="14.25" outlineLevel="2">
      <c r="A28" s="24"/>
      <c r="B28" s="70" t="s">
        <v>72</v>
      </c>
      <c r="C28" s="71"/>
      <c r="D28" s="72"/>
      <c r="E28" s="73"/>
      <c r="F28" s="74"/>
      <c r="G28" s="74"/>
      <c r="H28" s="74"/>
      <c r="I28" s="89">
        <f>SUBTOTAL(9,I21:I27)</f>
        <v>13264074767</v>
      </c>
    </row>
    <row r="29" spans="1:15" s="83" customFormat="1" ht="39.75" customHeight="1" outlineLevel="1">
      <c r="A29" s="76" t="s">
        <v>73</v>
      </c>
      <c r="B29" s="31"/>
      <c r="C29" s="77"/>
      <c r="D29" s="78"/>
      <c r="E29" s="79"/>
      <c r="F29" s="80"/>
      <c r="G29" s="80"/>
      <c r="H29" s="80"/>
      <c r="I29" s="36">
        <f>SUBTOTAL(9,I11:I27)</f>
        <v>101890333367</v>
      </c>
      <c r="J29" s="82"/>
      <c r="K29" s="82"/>
      <c r="L29" s="82"/>
      <c r="M29" s="82"/>
      <c r="N29" s="82"/>
      <c r="O29" s="82"/>
    </row>
    <row r="30" spans="1:9" ht="14.25" outlineLevel="3">
      <c r="A30" s="24" t="s">
        <v>74</v>
      </c>
      <c r="B30" s="25" t="s">
        <v>58</v>
      </c>
      <c r="C30" s="67"/>
      <c r="D30" s="68"/>
      <c r="E30" s="24" t="s">
        <v>66</v>
      </c>
      <c r="F30" s="69">
        <v>5.4</v>
      </c>
      <c r="G30" s="69">
        <v>5.3</v>
      </c>
      <c r="H30" s="69">
        <v>5.3597</v>
      </c>
      <c r="I30" s="39">
        <v>620387</v>
      </c>
    </row>
    <row r="31" spans="1:9" ht="14.25" outlineLevel="3">
      <c r="A31" s="24"/>
      <c r="B31" s="25"/>
      <c r="C31" s="67"/>
      <c r="D31" s="68"/>
      <c r="E31" s="24" t="s">
        <v>67</v>
      </c>
      <c r="F31" s="69">
        <v>5.53</v>
      </c>
      <c r="G31" s="69">
        <v>5.53</v>
      </c>
      <c r="H31" s="69">
        <v>5.53</v>
      </c>
      <c r="I31" s="39">
        <v>21157500</v>
      </c>
    </row>
    <row r="32" spans="1:9" ht="14.25" outlineLevel="3">
      <c r="A32" s="24"/>
      <c r="B32" s="25"/>
      <c r="C32" s="67"/>
      <c r="D32" s="68"/>
      <c r="E32" s="24" t="s">
        <v>59</v>
      </c>
      <c r="F32" s="69">
        <v>5.4</v>
      </c>
      <c r="G32" s="69">
        <v>5.3</v>
      </c>
      <c r="H32" s="69">
        <v>5.338</v>
      </c>
      <c r="I32" s="39">
        <v>1419302.26</v>
      </c>
    </row>
    <row r="33" spans="1:9" ht="14.25" outlineLevel="3">
      <c r="A33" s="24"/>
      <c r="B33" s="25"/>
      <c r="C33" s="67"/>
      <c r="D33" s="68"/>
      <c r="E33" s="24" t="s">
        <v>60</v>
      </c>
      <c r="F33" s="69">
        <v>5.35</v>
      </c>
      <c r="G33" s="69">
        <v>5.35</v>
      </c>
      <c r="H33" s="69">
        <v>5.35</v>
      </c>
      <c r="I33" s="39">
        <v>200927.51</v>
      </c>
    </row>
    <row r="34" spans="1:9" ht="14.25" outlineLevel="3">
      <c r="A34" s="24"/>
      <c r="B34" s="25" t="s">
        <v>62</v>
      </c>
      <c r="C34" s="67"/>
      <c r="D34" s="68"/>
      <c r="E34" s="24"/>
      <c r="F34" s="69"/>
      <c r="G34" s="69"/>
      <c r="H34" s="69"/>
      <c r="I34" s="39">
        <v>3205914</v>
      </c>
    </row>
    <row r="35" spans="1:9" ht="14.25" outlineLevel="2">
      <c r="A35" s="24"/>
      <c r="B35" s="70" t="s">
        <v>63</v>
      </c>
      <c r="C35" s="71"/>
      <c r="D35" s="72"/>
      <c r="E35" s="73"/>
      <c r="F35" s="74"/>
      <c r="G35" s="74"/>
      <c r="H35" s="74"/>
      <c r="I35" s="75">
        <f>SUBTOTAL(9,I30:I34)</f>
        <v>26604030.770000003</v>
      </c>
    </row>
    <row r="36" spans="1:15" s="83" customFormat="1" ht="39.75" customHeight="1" outlineLevel="1">
      <c r="A36" s="76" t="s">
        <v>75</v>
      </c>
      <c r="B36" s="31"/>
      <c r="C36" s="77"/>
      <c r="D36" s="78"/>
      <c r="E36" s="79"/>
      <c r="F36" s="80"/>
      <c r="G36" s="80"/>
      <c r="H36" s="80"/>
      <c r="I36" s="81">
        <f>SUBTOTAL(9,I30:I34)</f>
        <v>26604030.770000003</v>
      </c>
      <c r="J36" s="82"/>
      <c r="K36" s="82"/>
      <c r="L36" s="82"/>
      <c r="M36" s="82"/>
      <c r="N36" s="82"/>
      <c r="O36" s="82"/>
    </row>
    <row r="37" ht="16.5"/>
  </sheetData>
  <sheetProtection/>
  <mergeCells count="3">
    <mergeCell ref="A1:I1"/>
    <mergeCell ref="C3:D3"/>
    <mergeCell ref="F3:H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&amp;L&amp;"新細明體,標準"&amp;8[BDdcs01b]&amp;C&amp;"新細明體,粗體"&amp;14 處所成交行情表(附條件) &lt;實際值&gt;
Daily Prices &amp; Volume─Repo &amp; R-RRepo(Over The Counter) &lt;Actual Value&gt;&amp;R&amp;"新細明體,標準"&amp;8製表時間：2024/04/23  17:10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2024-04-23T09:12:35Z</dcterms:created>
  <dcterms:modified xsi:type="dcterms:W3CDTF">2024-04-23T09:12:37Z</dcterms:modified>
  <cp:category/>
  <cp:version/>
  <cp:contentType/>
  <cp:contentStatus/>
</cp:coreProperties>
</file>