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公司債及金融債到期下櫃" sheetId="1" r:id="rId1"/>
    <sheet name="國際債券到期下櫃" sheetId="2" r:id="rId2"/>
    <sheet name="轉(交)換公司債到期下櫃" sheetId="3" r:id="rId3"/>
  </sheets>
  <definedNames>
    <definedName name="_xlnm.Print_Titles" localSheetId="0">'公司債及金融債到期下櫃'!$2:$3</definedName>
  </definedNames>
  <calcPr fullCalcOnLoad="1"/>
</workbook>
</file>

<file path=xl/sharedStrings.xml><?xml version="1.0" encoding="utf-8"?>
<sst xmlns="http://schemas.openxmlformats.org/spreadsheetml/2006/main" count="108" uniqueCount="82">
  <si>
    <t>到期一次還本</t>
  </si>
  <si>
    <t>1 / 1次</t>
  </si>
  <si>
    <r>
      <rPr>
        <sz val="12"/>
        <rFont val="新細明體"/>
        <family val="1"/>
      </rPr>
      <t xml:space="preserve">發行公司名稱
</t>
    </r>
    <r>
      <rPr>
        <sz val="12"/>
        <rFont val="Times New Roman"/>
        <family val="1"/>
      </rPr>
      <t>Issuer Name</t>
    </r>
  </si>
  <si>
    <r>
      <rPr>
        <sz val="12"/>
        <rFont val="新細明體"/>
        <family val="1"/>
      </rPr>
      <t xml:space="preserve">上櫃日期
</t>
    </r>
    <r>
      <rPr>
        <sz val="12"/>
        <rFont val="Times New Roman"/>
        <family val="1"/>
      </rPr>
      <t>Listed Date</t>
    </r>
  </si>
  <si>
    <r>
      <rPr>
        <sz val="12"/>
        <rFont val="新細明體"/>
        <family val="1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</si>
  <si>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新細明體"/>
        <family val="1"/>
      </rPr>
      <t xml:space="preserve">到期日期
</t>
    </r>
    <r>
      <rPr>
        <sz val="12"/>
        <rFont val="Times New Roman"/>
        <family val="1"/>
      </rPr>
      <t>Maturity Date</t>
    </r>
  </si>
  <si>
    <r>
      <rPr>
        <sz val="12"/>
        <rFont val="新細明體"/>
        <family val="1"/>
      </rPr>
      <t>期限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)
</t>
    </r>
    <r>
      <rPr>
        <sz val="12"/>
        <rFont val="Times New Roman"/>
        <family val="1"/>
      </rPr>
      <t>Issuance Period</t>
    </r>
  </si>
  <si>
    <r>
      <rPr>
        <sz val="12"/>
        <rFont val="新細明體"/>
        <family val="1"/>
      </rPr>
      <t xml:space="preserve">債券代碼
</t>
    </r>
    <r>
      <rPr>
        <sz val="12"/>
        <rFont val="Times New Roman"/>
        <family val="1"/>
      </rPr>
      <t>Bond Code</t>
    </r>
  </si>
  <si>
    <r>
      <rPr>
        <sz val="12"/>
        <rFont val="新細明體"/>
        <family val="1"/>
      </rPr>
      <t xml:space="preserve">票面利率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 xml:space="preserve">,%)
</t>
    </r>
    <r>
      <rPr>
        <sz val="12"/>
        <rFont val="Times New Roman"/>
        <family val="1"/>
      </rPr>
      <t>Coupon Rate</t>
    </r>
  </si>
  <si>
    <r>
      <rPr>
        <sz val="12"/>
        <rFont val="新細明體"/>
        <family val="1"/>
      </rPr>
      <t>每年付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計息次數
</t>
    </r>
    <r>
      <rPr>
        <sz val="12"/>
        <rFont val="Times New Roman"/>
        <family val="1"/>
      </rPr>
      <t>Times of Coupon Payment</t>
    </r>
  </si>
  <si>
    <r>
      <rPr>
        <sz val="12"/>
        <rFont val="新細明體"/>
        <family val="1"/>
      </rPr>
      <t xml:space="preserve">還本敘述
</t>
    </r>
    <r>
      <rPr>
        <sz val="12"/>
        <rFont val="Times New Roman"/>
        <family val="1"/>
      </rPr>
      <t>Payment Description</t>
    </r>
  </si>
  <si>
    <r>
      <rPr>
        <sz val="12"/>
        <rFont val="新細明體"/>
        <family val="1"/>
      </rPr>
      <t xml:space="preserve">公司債擔保情形
</t>
    </r>
    <r>
      <rPr>
        <sz val="12"/>
        <rFont val="Times New Roman"/>
        <family val="1"/>
      </rPr>
      <t>Guarantee</t>
    </r>
  </si>
  <si>
    <r>
      <rPr>
        <sz val="12"/>
        <rFont val="新細明體"/>
        <family val="1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</si>
  <si>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rFont val="細明體"/>
        <family val="3"/>
      </rPr>
      <t xml:space="preserve">發行人
</t>
    </r>
    <r>
      <rPr>
        <sz val="12"/>
        <rFont val="Times New Roman"/>
        <family val="1"/>
      </rPr>
      <t>Issuer Name</t>
    </r>
  </si>
  <si>
    <r>
      <rPr>
        <sz val="12"/>
        <rFont val="細明體"/>
        <family val="3"/>
      </rPr>
      <t xml:space="preserve">債券代碼
</t>
    </r>
    <r>
      <rPr>
        <sz val="12"/>
        <rFont val="Times New Roman"/>
        <family val="1"/>
      </rPr>
      <t>Bond Code</t>
    </r>
  </si>
  <si>
    <r>
      <rPr>
        <sz val="12"/>
        <rFont val="細明體"/>
        <family val="3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</si>
  <si>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rFont val="細明體"/>
        <family val="3"/>
      </rPr>
      <t xml:space="preserve">上櫃日期
</t>
    </r>
    <r>
      <rPr>
        <sz val="12"/>
        <rFont val="Times New Roman"/>
        <family val="1"/>
      </rPr>
      <t>Listed Date</t>
    </r>
  </si>
  <si>
    <r>
      <rPr>
        <sz val="12"/>
        <rFont val="細明體"/>
        <family val="3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</si>
  <si>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細明體"/>
        <family val="3"/>
      </rPr>
      <t xml:space="preserve">到期日期
</t>
    </r>
    <r>
      <rPr>
        <sz val="12"/>
        <rFont val="Times New Roman"/>
        <family val="1"/>
      </rPr>
      <t>Maturity Date</t>
    </r>
  </si>
  <si>
    <r>
      <rPr>
        <sz val="12"/>
        <rFont val="細明體"/>
        <family val="3"/>
      </rPr>
      <t xml:space="preserve">償還年限
</t>
    </r>
    <r>
      <rPr>
        <sz val="12"/>
        <rFont val="Times New Roman"/>
        <family val="1"/>
      </rPr>
      <t>Issuance Period</t>
    </r>
  </si>
  <si>
    <r>
      <rPr>
        <sz val="12"/>
        <rFont val="細明體"/>
        <family val="3"/>
      </rPr>
      <t xml:space="preserve">還本敘述
</t>
    </r>
    <r>
      <rPr>
        <sz val="12"/>
        <rFont val="Times New Roman"/>
        <family val="1"/>
      </rPr>
      <t>Payment Description</t>
    </r>
  </si>
  <si>
    <r>
      <rPr>
        <sz val="12"/>
        <rFont val="細明體"/>
        <family val="3"/>
      </rP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 xml:space="preserve">計息次數
</t>
    </r>
    <r>
      <rPr>
        <sz val="12"/>
        <rFont val="Times New Roman"/>
        <family val="1"/>
      </rPr>
      <t>Times of Coupon Payment</t>
    </r>
  </si>
  <si>
    <r>
      <rPr>
        <sz val="12"/>
        <rFont val="細明體"/>
        <family val="3"/>
      </rPr>
      <t xml:space="preserve">發行總額
（百萬元）
</t>
    </r>
    <r>
      <rPr>
        <sz val="12"/>
        <rFont val="Times New Roman"/>
        <family val="1"/>
      </rPr>
      <t>Issue Amount
(Millions)</t>
    </r>
  </si>
  <si>
    <r>
      <rPr>
        <sz val="12"/>
        <rFont val="細明體"/>
        <family val="3"/>
      </rPr>
      <t xml:space="preserve">交易系統最後交易日
</t>
    </r>
    <r>
      <rPr>
        <sz val="12"/>
        <rFont val="Times New Roman"/>
        <family val="1"/>
      </rPr>
      <t>The Last Trading Day</t>
    </r>
  </si>
  <si>
    <r>
      <rPr>
        <sz val="12"/>
        <rFont val="新細明體"/>
        <family val="1"/>
      </rPr>
      <t xml:space="preserve">發行總額
（百萬元）
</t>
    </r>
    <r>
      <rPr>
        <sz val="12"/>
        <rFont val="Times New Roman"/>
        <family val="1"/>
      </rPr>
      <t>Issue Amount
(Millions)</t>
    </r>
  </si>
  <si>
    <r>
      <rPr>
        <sz val="12"/>
        <rFont val="新細明體"/>
        <family val="1"/>
      </rPr>
      <t xml:space="preserve">上月底發行餘額
（百萬元）
</t>
    </r>
    <r>
      <rPr>
        <sz val="12"/>
        <rFont val="Times New Roman"/>
        <family val="1"/>
      </rPr>
      <t>Outstanding Amount last month
(Millions)</t>
    </r>
  </si>
  <si>
    <r>
      <rPr>
        <b/>
        <sz val="12"/>
        <rFont val="標楷體"/>
        <family val="4"/>
      </rPr>
      <t xml:space="preserve">發行公司名稱
</t>
    </r>
    <r>
      <rPr>
        <b/>
        <sz val="12"/>
        <rFont val="Times New Roman"/>
        <family val="1"/>
      </rPr>
      <t>Issuer Name</t>
    </r>
  </si>
  <si>
    <r>
      <rPr>
        <b/>
        <sz val="12"/>
        <rFont val="標楷體"/>
        <family val="4"/>
      </rPr>
      <t xml:space="preserve">債券代號
</t>
    </r>
    <r>
      <rPr>
        <b/>
        <sz val="12"/>
        <rFont val="Times New Roman"/>
        <family val="1"/>
      </rPr>
      <t>Bond Code</t>
    </r>
  </si>
  <si>
    <r>
      <rPr>
        <b/>
        <sz val="12"/>
        <rFont val="標楷體"/>
        <family val="4"/>
      </rPr>
      <t xml:space="preserve">債券簡稱
</t>
    </r>
    <r>
      <rPr>
        <b/>
        <sz val="12"/>
        <rFont val="Times New Roman"/>
        <family val="1"/>
      </rPr>
      <t>Short Name</t>
    </r>
  </si>
  <si>
    <r>
      <rPr>
        <b/>
        <sz val="12"/>
        <color indexed="8"/>
        <rFont val="標楷體"/>
        <family val="4"/>
      </rPr>
      <t xml:space="preserve">上櫃日期
</t>
    </r>
    <r>
      <rPr>
        <b/>
        <sz val="12"/>
        <color indexed="8"/>
        <rFont val="Times New Roman"/>
        <family val="1"/>
      </rPr>
      <t>Listed Date</t>
    </r>
  </si>
  <si>
    <r>
      <rPr>
        <b/>
        <sz val="12"/>
        <rFont val="標楷體"/>
        <family val="4"/>
      </rPr>
      <t xml:space="preserve">發行日期
</t>
    </r>
    <r>
      <rPr>
        <b/>
        <sz val="12"/>
        <rFont val="Times New Roman"/>
        <family val="1"/>
      </rPr>
      <t>Issue Date</t>
    </r>
  </si>
  <si>
    <r>
      <rPr>
        <b/>
        <sz val="12"/>
        <rFont val="標楷體"/>
        <family val="4"/>
      </rPr>
      <t xml:space="preserve">到期日期
</t>
    </r>
    <r>
      <rPr>
        <b/>
        <sz val="12"/>
        <rFont val="Times New Roman"/>
        <family val="1"/>
      </rPr>
      <t>Maturity Date</t>
    </r>
  </si>
  <si>
    <t>滿6.0年開始每1.0年50%,50%</t>
  </si>
  <si>
    <t>無</t>
  </si>
  <si>
    <t>鴻海精密工業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</si>
  <si>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10</t>
    </r>
    <r>
      <rPr>
        <b/>
        <sz val="14"/>
        <rFont val="新細明體"/>
        <family val="1"/>
      </rPr>
      <t xml:space="preserve">月份公司債、金融債下櫃明細
</t>
    </r>
    <r>
      <rPr>
        <b/>
        <sz val="14"/>
        <rFont val="Times New Roman"/>
        <family val="1"/>
      </rPr>
      <t>Summary of Expired Corporate Bonds and Financial Debentures</t>
    </r>
  </si>
  <si>
    <r>
      <rPr>
        <sz val="12"/>
        <rFont val="新細明體"/>
        <family val="1"/>
      </rPr>
      <t>資料範圍</t>
    </r>
    <r>
      <rPr>
        <sz val="12"/>
        <rFont val="Times New Roman"/>
        <family val="1"/>
      </rPr>
      <t xml:space="preserve"> Data Period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108/10/1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108/10/31</t>
    </r>
  </si>
  <si>
    <r>
      <t>10</t>
    </r>
    <r>
      <rPr>
        <sz val="12"/>
        <rFont val="新細明體"/>
        <family val="1"/>
      </rPr>
      <t xml:space="preserve">月份到期下櫃債券發行總額：
</t>
    </r>
    <r>
      <rPr>
        <sz val="12"/>
        <rFont val="Times New Roman"/>
        <family val="1"/>
      </rPr>
      <t>Total amount of expired bonds:</t>
    </r>
  </si>
  <si>
    <r>
      <t>10</t>
    </r>
    <r>
      <rPr>
        <sz val="12"/>
        <rFont val="新細明體"/>
        <family val="1"/>
      </rPr>
      <t xml:space="preserve">月份到期下櫃債券期數：
</t>
    </r>
    <r>
      <rPr>
        <sz val="12"/>
        <rFont val="Times New Roman"/>
        <family val="1"/>
      </rPr>
      <t>Number of expired bonds:</t>
    </r>
  </si>
  <si>
    <t>台灣電力</t>
  </si>
  <si>
    <t>B903TL</t>
  </si>
  <si>
    <t>98台電3C</t>
  </si>
  <si>
    <t>兆豐銀</t>
  </si>
  <si>
    <t>B903V0</t>
  </si>
  <si>
    <t>01台電4A</t>
  </si>
  <si>
    <t>B903VX</t>
  </si>
  <si>
    <t>P03台電4B</t>
  </si>
  <si>
    <t>B64469</t>
  </si>
  <si>
    <t>P03鴻海4B</t>
  </si>
  <si>
    <t>統一企業</t>
  </si>
  <si>
    <t>B30430</t>
  </si>
  <si>
    <t>01統一2B</t>
  </si>
  <si>
    <t>德意志銀行台北分行</t>
  </si>
  <si>
    <t>G13201</t>
  </si>
  <si>
    <t>98德銀台1</t>
  </si>
  <si>
    <t>第7年及第10年各還本60%及40%</t>
  </si>
  <si>
    <t>浮動</t>
  </si>
  <si>
    <t>4 / 4次</t>
  </si>
  <si>
    <t>全國農業金庫</t>
  </si>
  <si>
    <t>G13103</t>
  </si>
  <si>
    <t>01農金庫1A</t>
  </si>
  <si>
    <t>台新國際商業銀行</t>
  </si>
  <si>
    <t>G19973</t>
  </si>
  <si>
    <t>01台新1A</t>
  </si>
  <si>
    <t>臺灣土地銀行</t>
  </si>
  <si>
    <t>G12717</t>
  </si>
  <si>
    <t>01土銀3</t>
  </si>
  <si>
    <t>中國輸出入銀行</t>
  </si>
  <si>
    <t>G13410</t>
  </si>
  <si>
    <t>P05輸銀2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</si>
  <si>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10</t>
    </r>
    <r>
      <rPr>
        <b/>
        <sz val="14"/>
        <rFont val="新細明體"/>
        <family val="1"/>
      </rPr>
      <t xml:space="preserve">月份外幣計價國際債券下櫃明細
</t>
    </r>
    <r>
      <rPr>
        <b/>
        <sz val="14"/>
        <rFont val="Times New Roman"/>
        <family val="1"/>
      </rPr>
      <t>Summary of Expired International Bonds</t>
    </r>
  </si>
  <si>
    <t>中美洲銀行</t>
  </si>
  <si>
    <t>F00215</t>
  </si>
  <si>
    <t>P14CABEI1</t>
  </si>
  <si>
    <t>2/2次</t>
  </si>
  <si>
    <r>
      <rPr>
        <b/>
        <sz val="14"/>
        <rFont val="標楷體"/>
        <family val="4"/>
      </rPr>
      <t>轉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換公司債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10</t>
    </r>
    <r>
      <rPr>
        <b/>
        <sz val="14"/>
        <rFont val="標楷體"/>
        <family val="4"/>
      </rPr>
      <t xml:space="preserve">月份到期下櫃明細
</t>
    </r>
    <r>
      <rPr>
        <b/>
        <sz val="14"/>
        <rFont val="Times New Roman"/>
        <family val="1"/>
      </rPr>
      <t>Summary of Expired Convertible Bonds</t>
    </r>
  </si>
  <si>
    <r>
      <rPr>
        <b/>
        <sz val="12"/>
        <rFont val="標楷體"/>
        <family val="4"/>
      </rPr>
      <t>資料範圍</t>
    </r>
    <r>
      <rPr>
        <b/>
        <sz val="12"/>
        <rFont val="Times New Roman"/>
        <family val="1"/>
      </rPr>
      <t xml:space="preserve"> Data Period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>108/10/1</t>
    </r>
    <r>
      <rPr>
        <b/>
        <sz val="12"/>
        <rFont val="標楷體"/>
        <family val="4"/>
      </rPr>
      <t>～</t>
    </r>
    <r>
      <rPr>
        <b/>
        <sz val="12"/>
        <rFont val="Times New Roman"/>
        <family val="1"/>
      </rPr>
      <t xml:space="preserve"> 108/10/31</t>
    </r>
  </si>
  <si>
    <r>
      <t>10</t>
    </r>
    <r>
      <rPr>
        <sz val="12"/>
        <rFont val="標楷體"/>
        <family val="4"/>
      </rPr>
      <t xml:space="preserve">月份到期下櫃債券期數：
</t>
    </r>
    <r>
      <rPr>
        <sz val="12"/>
        <rFont val="Times New Roman"/>
        <family val="1"/>
      </rPr>
      <t>Number of expired bonds:</t>
    </r>
  </si>
  <si>
    <r>
      <rPr>
        <sz val="12"/>
        <rFont val="標楷體"/>
        <family val="4"/>
      </rPr>
      <t>雃博</t>
    </r>
  </si>
  <si>
    <r>
      <rPr>
        <sz val="12"/>
        <rFont val="標楷體"/>
        <family val="4"/>
      </rPr>
      <t>雃博一</t>
    </r>
  </si>
  <si>
    <r>
      <rPr>
        <sz val="12"/>
        <rFont val="標楷體"/>
        <family val="4"/>
      </rPr>
      <t>事欣科技</t>
    </r>
  </si>
  <si>
    <r>
      <rPr>
        <sz val="12"/>
        <rFont val="標楷體"/>
        <family val="4"/>
      </rPr>
      <t>事欣科一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</si>
</sst>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  <numFmt numFmtId="221" formatCode="[$USD]\ #,##0"/>
  </numFmts>
  <fonts count="54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name val="Arial Unicode MS"/>
      <family val="2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43" fontId="8" fillId="0" borderId="0" xfId="35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203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0" xfId="0" applyFont="1" applyFill="1" applyBorder="1" applyAlignment="1" applyProtection="1">
      <alignment vertical="top" wrapText="1" shrinkToFit="1"/>
      <protection locked="0"/>
    </xf>
    <xf numFmtId="177" fontId="8" fillId="0" borderId="0" xfId="0" applyNumberFormat="1" applyFont="1" applyFill="1" applyBorder="1" applyAlignment="1" applyProtection="1">
      <alignment horizontal="center" vertical="top"/>
      <protection locked="0"/>
    </xf>
    <xf numFmtId="178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188" fontId="8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8" fillId="0" borderId="0" xfId="0" applyNumberFormat="1" applyFont="1" applyFill="1" applyBorder="1" applyAlignment="1" applyProtection="1">
      <alignment horizontal="center" vertical="top"/>
      <protection locked="0"/>
    </xf>
    <xf numFmtId="177" fontId="8" fillId="0" borderId="0" xfId="0" applyNumberFormat="1" applyFont="1" applyFill="1" applyBorder="1" applyAlignment="1" applyProtection="1">
      <alignment horizontal="right" vertical="top"/>
      <protection locked="0"/>
    </xf>
    <xf numFmtId="192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57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 wrapText="1" shrinkToFit="1"/>
      <protection locked="0"/>
    </xf>
    <xf numFmtId="188" fontId="8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5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distributed" vertical="center" wrapText="1" shrinkToFi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57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78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91" fontId="8" fillId="0" borderId="12" xfId="34" applyNumberFormat="1" applyFont="1" applyFill="1" applyBorder="1" applyAlignment="1">
      <alignment horizontal="center" vertical="center" wrapText="1"/>
      <protection/>
    </xf>
    <xf numFmtId="0" fontId="8" fillId="0" borderId="13" xfId="34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34" applyNumberFormat="1" applyFont="1" applyFill="1" applyBorder="1" applyAlignment="1">
      <alignment horizontal="center" vertical="center" wrapText="1"/>
      <protection/>
    </xf>
    <xf numFmtId="14" fontId="8" fillId="0" borderId="13" xfId="34" applyNumberFormat="1" applyFont="1" applyFill="1" applyBorder="1" applyAlignment="1">
      <alignment horizontal="center" vertical="center" wrapText="1"/>
      <protection/>
    </xf>
    <xf numFmtId="14" fontId="8" fillId="33" borderId="13" xfId="3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6" fontId="8" fillId="0" borderId="15" xfId="34" applyNumberFormat="1" applyFont="1" applyFill="1" applyBorder="1" applyAlignment="1">
      <alignment horizontal="center" vertical="center"/>
      <protection/>
    </xf>
    <xf numFmtId="216" fontId="8" fillId="0" borderId="13" xfId="34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57" fontId="18" fillId="0" borderId="16" xfId="0" applyNumberFormat="1" applyFont="1" applyFill="1" applyBorder="1" applyAlignment="1">
      <alignment horizontal="center" vertical="center" wrapText="1"/>
    </xf>
    <xf numFmtId="57" fontId="53" fillId="0" borderId="10" xfId="0" applyNumberFormat="1" applyFont="1" applyFill="1" applyBorder="1" applyAlignment="1">
      <alignment horizontal="center" vertical="center" wrapText="1"/>
    </xf>
    <xf numFmtId="57" fontId="12" fillId="0" borderId="16" xfId="0" applyNumberFormat="1" applyFont="1" applyFill="1" applyBorder="1" applyAlignment="1">
      <alignment horizontal="center" vertical="center" wrapText="1"/>
    </xf>
    <xf numFmtId="57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14" fontId="17" fillId="0" borderId="13" xfId="34" applyNumberFormat="1" applyFont="1" applyFill="1" applyBorder="1" applyAlignment="1">
      <alignment horizontal="center" vertical="center" wrapText="1"/>
      <protection/>
    </xf>
    <xf numFmtId="14" fontId="17" fillId="33" borderId="13" xfId="34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186" fontId="17" fillId="0" borderId="15" xfId="34" applyNumberFormat="1" applyFont="1" applyFill="1" applyBorder="1" applyAlignment="1">
      <alignment horizontal="center" vertical="center"/>
      <protection/>
    </xf>
    <xf numFmtId="216" fontId="17" fillId="0" borderId="13" xfId="3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D20" sqref="D20"/>
    </sheetView>
  </sheetViews>
  <sheetFormatPr defaultColWidth="9.00390625" defaultRowHeight="15.75" customHeight="1"/>
  <cols>
    <col min="1" max="1" width="30.50390625" style="20" bestFit="1" customWidth="1"/>
    <col min="2" max="2" width="9.50390625" style="18" bestFit="1" customWidth="1"/>
    <col min="3" max="3" width="12.125" style="1" bestFit="1" customWidth="1"/>
    <col min="4" max="4" width="9.50390625" style="18" bestFit="1" customWidth="1"/>
    <col min="5" max="5" width="9.625" style="18" customWidth="1"/>
    <col min="6" max="6" width="12.50390625" style="18" bestFit="1" customWidth="1"/>
    <col min="7" max="7" width="11.00390625" style="18" bestFit="1" customWidth="1"/>
    <col min="8" max="8" width="15.375" style="21" bestFit="1" customWidth="1"/>
    <col min="9" max="9" width="11.75390625" style="22" bestFit="1" customWidth="1"/>
    <col min="10" max="10" width="17.75390625" style="18" bestFit="1" customWidth="1"/>
    <col min="11" max="11" width="17.75390625" style="19" bestFit="1" customWidth="1"/>
    <col min="12" max="12" width="12.625" style="23" customWidth="1"/>
    <col min="13" max="13" width="16.75390625" style="23" customWidth="1"/>
    <col min="14" max="16384" width="9.00390625" style="1" customWidth="1"/>
  </cols>
  <sheetData>
    <row r="1" spans="1:13" ht="38.25" customHeight="1">
      <c r="A1" s="69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customHeight="1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2" customFormat="1" ht="80.25">
      <c r="A3" s="45" t="s">
        <v>2</v>
      </c>
      <c r="B3" s="46" t="s">
        <v>7</v>
      </c>
      <c r="C3" s="47" t="s">
        <v>12</v>
      </c>
      <c r="D3" s="48" t="s">
        <v>3</v>
      </c>
      <c r="E3" s="48" t="s">
        <v>4</v>
      </c>
      <c r="F3" s="48" t="s">
        <v>5</v>
      </c>
      <c r="G3" s="49" t="s">
        <v>6</v>
      </c>
      <c r="H3" s="50" t="s">
        <v>10</v>
      </c>
      <c r="I3" s="51" t="s">
        <v>8</v>
      </c>
      <c r="J3" s="49" t="s">
        <v>9</v>
      </c>
      <c r="K3" s="52" t="s">
        <v>11</v>
      </c>
      <c r="L3" s="53" t="s">
        <v>24</v>
      </c>
      <c r="M3" s="53" t="s">
        <v>25</v>
      </c>
    </row>
    <row r="4" spans="1:13" s="2" customFormat="1" ht="18" customHeight="1">
      <c r="A4" s="1" t="s">
        <v>39</v>
      </c>
      <c r="B4" s="18" t="s">
        <v>40</v>
      </c>
      <c r="C4" s="21" t="s">
        <v>41</v>
      </c>
      <c r="D4" s="25">
        <v>40108</v>
      </c>
      <c r="E4" s="25">
        <v>40108</v>
      </c>
      <c r="F4" s="26">
        <v>43760</v>
      </c>
      <c r="G4" s="29">
        <v>10</v>
      </c>
      <c r="H4" s="43" t="s">
        <v>0</v>
      </c>
      <c r="I4" s="27">
        <v>1.95</v>
      </c>
      <c r="J4" s="43" t="s">
        <v>1</v>
      </c>
      <c r="K4" s="18" t="s">
        <v>42</v>
      </c>
      <c r="L4" s="28">
        <v>5200</v>
      </c>
      <c r="M4" s="28">
        <v>5200</v>
      </c>
    </row>
    <row r="5" spans="1:13" s="2" customFormat="1" ht="18" customHeight="1">
      <c r="A5" s="1" t="s">
        <v>39</v>
      </c>
      <c r="B5" s="18" t="s">
        <v>43</v>
      </c>
      <c r="C5" s="21" t="s">
        <v>44</v>
      </c>
      <c r="D5" s="25">
        <v>41213</v>
      </c>
      <c r="E5" s="25">
        <v>41213</v>
      </c>
      <c r="F5" s="26">
        <v>43769</v>
      </c>
      <c r="G5" s="29">
        <v>7</v>
      </c>
      <c r="H5" s="43" t="s">
        <v>0</v>
      </c>
      <c r="I5" s="27">
        <v>1.31</v>
      </c>
      <c r="J5" s="43" t="s">
        <v>1</v>
      </c>
      <c r="K5" s="18" t="s">
        <v>33</v>
      </c>
      <c r="L5" s="28">
        <v>2900</v>
      </c>
      <c r="M5" s="28">
        <v>2900</v>
      </c>
    </row>
    <row r="6" spans="1:13" s="2" customFormat="1" ht="18" customHeight="1">
      <c r="A6" s="1" t="s">
        <v>39</v>
      </c>
      <c r="B6" s="18" t="s">
        <v>45</v>
      </c>
      <c r="C6" s="21" t="s">
        <v>46</v>
      </c>
      <c r="D6" s="25">
        <v>41928</v>
      </c>
      <c r="E6" s="25">
        <v>41928</v>
      </c>
      <c r="F6" s="26">
        <v>43754</v>
      </c>
      <c r="G6" s="29">
        <v>5</v>
      </c>
      <c r="H6" s="43" t="s">
        <v>0</v>
      </c>
      <c r="I6" s="27">
        <v>1.42</v>
      </c>
      <c r="J6" s="43" t="s">
        <v>1</v>
      </c>
      <c r="K6" s="18" t="s">
        <v>33</v>
      </c>
      <c r="L6" s="28">
        <v>1500</v>
      </c>
      <c r="M6" s="28">
        <v>1500</v>
      </c>
    </row>
    <row r="7" spans="1:13" s="2" customFormat="1" ht="18" customHeight="1">
      <c r="A7" s="1" t="s">
        <v>34</v>
      </c>
      <c r="B7" s="18" t="s">
        <v>47</v>
      </c>
      <c r="C7" s="21" t="s">
        <v>48</v>
      </c>
      <c r="D7" s="25">
        <v>41920</v>
      </c>
      <c r="E7" s="25">
        <v>41920</v>
      </c>
      <c r="F7" s="26">
        <v>43746</v>
      </c>
      <c r="G7" s="29">
        <v>5</v>
      </c>
      <c r="H7" s="43" t="s">
        <v>0</v>
      </c>
      <c r="I7" s="27">
        <v>1.45</v>
      </c>
      <c r="J7" s="43" t="s">
        <v>1</v>
      </c>
      <c r="K7" s="18" t="s">
        <v>33</v>
      </c>
      <c r="L7" s="28">
        <v>1400</v>
      </c>
      <c r="M7" s="28">
        <v>1400</v>
      </c>
    </row>
    <row r="8" spans="1:13" s="2" customFormat="1" ht="18" customHeight="1">
      <c r="A8" s="1" t="s">
        <v>49</v>
      </c>
      <c r="B8" s="18" t="s">
        <v>50</v>
      </c>
      <c r="C8" s="21" t="s">
        <v>51</v>
      </c>
      <c r="D8" s="25">
        <v>41211</v>
      </c>
      <c r="E8" s="25">
        <v>41211</v>
      </c>
      <c r="F8" s="26">
        <v>43767</v>
      </c>
      <c r="G8" s="29">
        <v>7</v>
      </c>
      <c r="H8" s="43" t="s">
        <v>32</v>
      </c>
      <c r="I8" s="27">
        <v>1.39</v>
      </c>
      <c r="J8" s="43" t="s">
        <v>1</v>
      </c>
      <c r="K8" s="18" t="s">
        <v>33</v>
      </c>
      <c r="L8" s="28">
        <v>1800</v>
      </c>
      <c r="M8" s="28">
        <v>900</v>
      </c>
    </row>
    <row r="9" spans="1:13" s="2" customFormat="1" ht="18" customHeight="1">
      <c r="A9" s="81" t="s">
        <v>52</v>
      </c>
      <c r="B9" s="18" t="s">
        <v>53</v>
      </c>
      <c r="C9" s="21" t="s">
        <v>54</v>
      </c>
      <c r="D9" s="25">
        <v>40101</v>
      </c>
      <c r="E9" s="25">
        <v>40101</v>
      </c>
      <c r="F9" s="26">
        <v>43753</v>
      </c>
      <c r="G9" s="29">
        <v>10</v>
      </c>
      <c r="H9" s="3" t="s">
        <v>55</v>
      </c>
      <c r="I9" s="27" t="s">
        <v>56</v>
      </c>
      <c r="J9" s="82" t="s">
        <v>57</v>
      </c>
      <c r="K9" s="83" t="s">
        <v>33</v>
      </c>
      <c r="L9" s="28">
        <v>1000</v>
      </c>
      <c r="M9" s="28">
        <v>400</v>
      </c>
    </row>
    <row r="10" spans="1:13" s="2" customFormat="1" ht="18" customHeight="1">
      <c r="A10" s="81" t="s">
        <v>58</v>
      </c>
      <c r="B10" s="18" t="s">
        <v>59</v>
      </c>
      <c r="C10" s="21" t="s">
        <v>60</v>
      </c>
      <c r="D10" s="25">
        <v>41199</v>
      </c>
      <c r="E10" s="25">
        <v>41199</v>
      </c>
      <c r="F10" s="26">
        <v>43755</v>
      </c>
      <c r="G10" s="29">
        <v>7</v>
      </c>
      <c r="H10" s="43" t="s">
        <v>0</v>
      </c>
      <c r="I10" s="27">
        <v>1.43</v>
      </c>
      <c r="J10" s="82" t="s">
        <v>1</v>
      </c>
      <c r="K10" s="83" t="s">
        <v>33</v>
      </c>
      <c r="L10" s="28">
        <v>2160</v>
      </c>
      <c r="M10" s="28">
        <v>2160</v>
      </c>
    </row>
    <row r="11" spans="1:13" s="2" customFormat="1" ht="18" customHeight="1">
      <c r="A11" s="81" t="s">
        <v>61</v>
      </c>
      <c r="B11" s="18" t="s">
        <v>62</v>
      </c>
      <c r="C11" s="21" t="s">
        <v>63</v>
      </c>
      <c r="D11" s="25">
        <v>41201</v>
      </c>
      <c r="E11" s="25">
        <v>41201</v>
      </c>
      <c r="F11" s="26">
        <v>43757</v>
      </c>
      <c r="G11" s="29">
        <v>7</v>
      </c>
      <c r="H11" s="3" t="s">
        <v>0</v>
      </c>
      <c r="I11" s="27">
        <v>1.53</v>
      </c>
      <c r="J11" s="82" t="s">
        <v>1</v>
      </c>
      <c r="K11" s="83" t="s">
        <v>33</v>
      </c>
      <c r="L11" s="28">
        <v>1100</v>
      </c>
      <c r="M11" s="28">
        <v>1100</v>
      </c>
    </row>
    <row r="12" spans="1:13" s="2" customFormat="1" ht="18" customHeight="1">
      <c r="A12" s="81" t="s">
        <v>64</v>
      </c>
      <c r="B12" s="18" t="s">
        <v>65</v>
      </c>
      <c r="C12" s="21" t="s">
        <v>66</v>
      </c>
      <c r="D12" s="25">
        <v>41204</v>
      </c>
      <c r="E12" s="25">
        <v>41204</v>
      </c>
      <c r="F12" s="26">
        <v>43760</v>
      </c>
      <c r="G12" s="29">
        <v>7</v>
      </c>
      <c r="H12" s="43" t="s">
        <v>0</v>
      </c>
      <c r="I12" s="27">
        <v>1.43</v>
      </c>
      <c r="J12" s="84" t="s">
        <v>1</v>
      </c>
      <c r="K12" s="83" t="s">
        <v>33</v>
      </c>
      <c r="L12" s="28">
        <v>2100</v>
      </c>
      <c r="M12" s="28">
        <v>2100</v>
      </c>
    </row>
    <row r="13" spans="1:13" s="2" customFormat="1" ht="18" customHeight="1">
      <c r="A13" s="81" t="s">
        <v>67</v>
      </c>
      <c r="B13" s="18" t="s">
        <v>68</v>
      </c>
      <c r="C13" s="21" t="s">
        <v>69</v>
      </c>
      <c r="D13" s="25">
        <v>42670</v>
      </c>
      <c r="E13" s="25">
        <v>42670</v>
      </c>
      <c r="F13" s="26">
        <v>43765</v>
      </c>
      <c r="G13" s="29">
        <v>3</v>
      </c>
      <c r="H13" s="43" t="s">
        <v>0</v>
      </c>
      <c r="I13" s="27">
        <v>0.65</v>
      </c>
      <c r="J13" s="43" t="s">
        <v>1</v>
      </c>
      <c r="K13" s="83" t="s">
        <v>33</v>
      </c>
      <c r="L13" s="28">
        <v>5500</v>
      </c>
      <c r="M13" s="28">
        <v>5500</v>
      </c>
    </row>
    <row r="14" spans="1:13" s="2" customFormat="1" ht="18" customHeight="1">
      <c r="A14" s="1"/>
      <c r="B14" s="18"/>
      <c r="C14" s="21"/>
      <c r="D14" s="25"/>
      <c r="E14" s="25"/>
      <c r="F14" s="26"/>
      <c r="G14" s="29"/>
      <c r="H14" s="43"/>
      <c r="I14" s="27"/>
      <c r="J14" s="43"/>
      <c r="K14" s="18"/>
      <c r="L14" s="28"/>
      <c r="M14" s="28"/>
    </row>
    <row r="15" spans="1:13" s="2" customFormat="1" ht="18" customHeight="1">
      <c r="A15" s="1"/>
      <c r="B15" s="18"/>
      <c r="C15" s="21"/>
      <c r="D15" s="25"/>
      <c r="E15" s="25"/>
      <c r="F15" s="26"/>
      <c r="G15" s="29"/>
      <c r="H15" s="43"/>
      <c r="I15" s="27"/>
      <c r="J15" s="43"/>
      <c r="K15" s="18"/>
      <c r="L15" s="28"/>
      <c r="M15" s="28"/>
    </row>
    <row r="16" spans="1:13" s="2" customFormat="1" ht="18" customHeight="1">
      <c r="A16" s="1"/>
      <c r="B16" s="18"/>
      <c r="C16" s="21"/>
      <c r="D16" s="25"/>
      <c r="E16" s="25"/>
      <c r="F16" s="26"/>
      <c r="G16" s="29"/>
      <c r="H16" s="43"/>
      <c r="I16" s="27"/>
      <c r="J16" s="43"/>
      <c r="K16" s="18"/>
      <c r="L16" s="28"/>
      <c r="M16" s="28"/>
    </row>
    <row r="17" spans="1:13" s="2" customFormat="1" ht="18" customHeight="1">
      <c r="A17" s="1"/>
      <c r="B17" s="18"/>
      <c r="C17" s="21"/>
      <c r="D17" s="25"/>
      <c r="E17" s="25"/>
      <c r="F17" s="26"/>
      <c r="G17" s="29"/>
      <c r="H17" s="43"/>
      <c r="I17" s="27"/>
      <c r="J17" s="43"/>
      <c r="K17" s="18"/>
      <c r="L17" s="28"/>
      <c r="M17" s="28"/>
    </row>
    <row r="18" spans="1:13" s="2" customFormat="1" ht="18" customHeight="1">
      <c r="A18" s="1"/>
      <c r="B18" s="18"/>
      <c r="C18" s="21"/>
      <c r="D18" s="25"/>
      <c r="E18" s="25"/>
      <c r="F18" s="26"/>
      <c r="G18" s="29"/>
      <c r="H18" s="43"/>
      <c r="I18" s="27"/>
      <c r="J18" s="43"/>
      <c r="K18" s="18"/>
      <c r="L18" s="28"/>
      <c r="M18" s="28"/>
    </row>
    <row r="19" spans="1:13" s="2" customFormat="1" ht="18" customHeight="1">
      <c r="A19" s="1"/>
      <c r="B19" s="18"/>
      <c r="C19" s="21"/>
      <c r="D19" s="25"/>
      <c r="E19" s="25"/>
      <c r="F19" s="26"/>
      <c r="G19" s="29"/>
      <c r="H19" s="43"/>
      <c r="I19" s="27"/>
      <c r="J19" s="43"/>
      <c r="K19" s="18"/>
      <c r="L19" s="28"/>
      <c r="M19" s="28"/>
    </row>
    <row r="20" spans="1:13" s="2" customFormat="1" ht="18" customHeight="1">
      <c r="A20" s="1"/>
      <c r="B20" s="18"/>
      <c r="C20" s="21"/>
      <c r="D20" s="25"/>
      <c r="E20" s="25"/>
      <c r="F20" s="26"/>
      <c r="G20" s="29"/>
      <c r="H20" s="43"/>
      <c r="I20" s="27"/>
      <c r="J20" s="43"/>
      <c r="K20" s="18"/>
      <c r="L20" s="28"/>
      <c r="M20" s="28"/>
    </row>
    <row r="21" spans="1:13" s="2" customFormat="1" ht="19.5" customHeight="1">
      <c r="A21" s="18"/>
      <c r="B21" s="18"/>
      <c r="C21" s="21"/>
      <c r="D21" s="25"/>
      <c r="E21" s="25"/>
      <c r="F21" s="26"/>
      <c r="G21" s="18"/>
      <c r="H21" s="3"/>
      <c r="I21" s="27"/>
      <c r="J21" s="3"/>
      <c r="K21" s="18"/>
      <c r="L21" s="28"/>
      <c r="M21" s="28"/>
    </row>
    <row r="22" spans="1:13" s="3" customFormat="1" ht="32.25">
      <c r="A22" s="54" t="s">
        <v>37</v>
      </c>
      <c r="B22" s="4"/>
      <c r="C22" s="5"/>
      <c r="D22" s="6"/>
      <c r="E22" s="6"/>
      <c r="F22" s="6"/>
      <c r="G22" s="7"/>
      <c r="H22" s="7"/>
      <c r="I22" s="8"/>
      <c r="J22" s="8"/>
      <c r="K22" s="9"/>
      <c r="L22" s="10">
        <f>SUM(L4:L21)</f>
        <v>24660</v>
      </c>
      <c r="M22" s="10"/>
    </row>
    <row r="23" spans="1:13" s="3" customFormat="1" ht="32.25">
      <c r="A23" s="55" t="s">
        <v>38</v>
      </c>
      <c r="B23" s="11"/>
      <c r="C23" s="12"/>
      <c r="D23" s="11"/>
      <c r="E23" s="11"/>
      <c r="F23" s="11"/>
      <c r="G23" s="13"/>
      <c r="H23" s="13"/>
      <c r="I23" s="14"/>
      <c r="J23" s="14"/>
      <c r="K23" s="15"/>
      <c r="L23" s="16">
        <f>COUNT(L4:L21)</f>
        <v>10</v>
      </c>
      <c r="M23" s="17"/>
    </row>
    <row r="24" spans="1:13" ht="15.75">
      <c r="A24" s="24"/>
      <c r="C24" s="23"/>
      <c r="G24" s="1"/>
      <c r="H24" s="1"/>
      <c r="I24" s="1"/>
      <c r="J24" s="1"/>
      <c r="K24" s="18"/>
      <c r="L24" s="1"/>
      <c r="M24" s="1"/>
    </row>
    <row r="25" spans="1:13" ht="15.75">
      <c r="A25" s="24"/>
      <c r="C25" s="18"/>
      <c r="D25" s="22"/>
      <c r="F25" s="19"/>
      <c r="G25" s="23"/>
      <c r="H25" s="23"/>
      <c r="I25" s="1"/>
      <c r="J25" s="1"/>
      <c r="K25" s="18"/>
      <c r="L25" s="1"/>
      <c r="M25" s="1"/>
    </row>
  </sheetData>
  <sheetProtection/>
  <mergeCells count="2">
    <mergeCell ref="A2:M2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1" r:id="rId1"/>
  <headerFooter alignWithMargins="0">
    <oddHeader>&amp;C&amp;"華康粗明體(P),標準"&amp;14財團法人中華民國證券櫃檯買賣中心
&amp;"新細明體,標準"&amp;13櫃檯買賣&amp;"Times New Roman,標準"&amp;A&amp;"華康粗明體(P),標準"明細彙總表&amp;R&amp;8
列印日期：&amp;"Times New Roman,標準"&amp;D
&amp;"新細明體,標準"頁次：&amp;"Times New Roman,標準"&amp;P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A3" sqref="A3:K3"/>
    </sheetView>
  </sheetViews>
  <sheetFormatPr defaultColWidth="9.00390625" defaultRowHeight="16.5"/>
  <cols>
    <col min="1" max="1" width="18.75390625" style="33" customWidth="1"/>
    <col min="2" max="2" width="10.75390625" style="33" customWidth="1"/>
    <col min="3" max="3" width="14.875" style="33" bestFit="1" customWidth="1"/>
    <col min="4" max="5" width="12.75390625" style="33" customWidth="1"/>
    <col min="6" max="6" width="15.00390625" style="33" bestFit="1" customWidth="1"/>
    <col min="7" max="7" width="9.50390625" style="33" bestFit="1" customWidth="1"/>
    <col min="8" max="8" width="15.75390625" style="33" customWidth="1"/>
    <col min="9" max="9" width="10.75390625" style="33" customWidth="1"/>
    <col min="10" max="10" width="16.00390625" style="33" bestFit="1" customWidth="1"/>
    <col min="11" max="11" width="12.75390625" style="33" customWidth="1"/>
    <col min="12" max="16384" width="9.00390625" style="33" customWidth="1"/>
  </cols>
  <sheetData>
    <row r="1" spans="1:14" s="56" customFormat="1" ht="39.75" customHeight="1">
      <c r="A1" s="69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3"/>
      <c r="M1" s="33"/>
      <c r="N1" s="33"/>
    </row>
    <row r="2" spans="1:11" ht="80.25">
      <c r="A2" s="57" t="s">
        <v>13</v>
      </c>
      <c r="B2" s="57" t="s">
        <v>14</v>
      </c>
      <c r="C2" s="58" t="s">
        <v>15</v>
      </c>
      <c r="D2" s="58" t="s">
        <v>16</v>
      </c>
      <c r="E2" s="58" t="s">
        <v>17</v>
      </c>
      <c r="F2" s="58" t="s">
        <v>18</v>
      </c>
      <c r="G2" s="58" t="s">
        <v>19</v>
      </c>
      <c r="H2" s="58" t="s">
        <v>20</v>
      </c>
      <c r="I2" s="59" t="s">
        <v>21</v>
      </c>
      <c r="J2" s="60" t="s">
        <v>22</v>
      </c>
      <c r="K2" s="60" t="s">
        <v>23</v>
      </c>
    </row>
    <row r="3" spans="1:11" ht="17.25">
      <c r="A3" s="85" t="s">
        <v>71</v>
      </c>
      <c r="B3" s="85" t="s">
        <v>72</v>
      </c>
      <c r="C3" s="85" t="s">
        <v>73</v>
      </c>
      <c r="D3" s="86">
        <v>41929</v>
      </c>
      <c r="E3" s="86">
        <v>41929</v>
      </c>
      <c r="F3" s="86">
        <v>43755</v>
      </c>
      <c r="G3" s="87">
        <v>5</v>
      </c>
      <c r="H3" s="88" t="s">
        <v>0</v>
      </c>
      <c r="I3" s="89" t="s">
        <v>74</v>
      </c>
      <c r="J3" s="90">
        <v>500</v>
      </c>
      <c r="K3" s="85">
        <v>43718</v>
      </c>
    </row>
    <row r="4" spans="1:11" ht="15.75">
      <c r="A4" s="61"/>
      <c r="B4" s="61"/>
      <c r="C4" s="61"/>
      <c r="D4" s="62"/>
      <c r="E4" s="62"/>
      <c r="F4" s="62"/>
      <c r="G4" s="63"/>
      <c r="H4" s="64"/>
      <c r="I4" s="65"/>
      <c r="J4" s="66"/>
      <c r="K4" s="61"/>
    </row>
    <row r="5" spans="1:11" ht="15.75">
      <c r="A5" s="61"/>
      <c r="B5" s="61"/>
      <c r="C5" s="61"/>
      <c r="D5" s="62"/>
      <c r="E5" s="62"/>
      <c r="F5" s="62"/>
      <c r="G5" s="63"/>
      <c r="H5" s="64"/>
      <c r="I5" s="65"/>
      <c r="J5" s="66"/>
      <c r="K5" s="61"/>
    </row>
    <row r="6" spans="1:11" ht="15.75">
      <c r="A6" s="61"/>
      <c r="B6" s="61"/>
      <c r="C6" s="61"/>
      <c r="D6" s="62"/>
      <c r="E6" s="62"/>
      <c r="F6" s="62"/>
      <c r="G6" s="63"/>
      <c r="H6" s="64"/>
      <c r="I6" s="65"/>
      <c r="J6" s="66"/>
      <c r="K6" s="61"/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12" sqref="C12"/>
    </sheetView>
  </sheetViews>
  <sheetFormatPr defaultColWidth="9.00390625" defaultRowHeight="16.5"/>
  <cols>
    <col min="1" max="1" width="26.125" style="35" bestFit="1" customWidth="1"/>
    <col min="2" max="2" width="11.25390625" style="35" customWidth="1"/>
    <col min="3" max="3" width="14.50390625" style="35" customWidth="1"/>
    <col min="4" max="6" width="11.875" style="36" bestFit="1" customWidth="1"/>
    <col min="7" max="16384" width="9.00390625" style="35" customWidth="1"/>
  </cols>
  <sheetData>
    <row r="1" spans="1:6" s="30" customFormat="1" ht="40.5" customHeight="1">
      <c r="A1" s="72" t="s">
        <v>75</v>
      </c>
      <c r="B1" s="73"/>
      <c r="C1" s="73"/>
      <c r="D1" s="73"/>
      <c r="E1" s="73"/>
      <c r="F1" s="73"/>
    </row>
    <row r="2" spans="1:6" s="31" customFormat="1" ht="27" customHeight="1">
      <c r="A2" s="74" t="s">
        <v>76</v>
      </c>
      <c r="B2" s="74"/>
      <c r="C2" s="74"/>
      <c r="D2" s="74"/>
      <c r="E2" s="74"/>
      <c r="F2" s="74"/>
    </row>
    <row r="3" spans="1:6" s="32" customFormat="1" ht="15.75" customHeight="1">
      <c r="A3" s="75" t="s">
        <v>26</v>
      </c>
      <c r="B3" s="75" t="s">
        <v>27</v>
      </c>
      <c r="C3" s="75" t="s">
        <v>28</v>
      </c>
      <c r="D3" s="77" t="s">
        <v>29</v>
      </c>
      <c r="E3" s="79" t="s">
        <v>30</v>
      </c>
      <c r="F3" s="79" t="s">
        <v>31</v>
      </c>
    </row>
    <row r="4" spans="1:6" s="32" customFormat="1" ht="37.5" customHeight="1">
      <c r="A4" s="76"/>
      <c r="B4" s="76"/>
      <c r="C4" s="76"/>
      <c r="D4" s="78"/>
      <c r="E4" s="80"/>
      <c r="F4" s="80"/>
    </row>
    <row r="5" spans="1:6" s="33" customFormat="1" ht="16.5">
      <c r="A5" s="44" t="s">
        <v>78</v>
      </c>
      <c r="B5" s="37">
        <v>41061</v>
      </c>
      <c r="C5" s="44" t="s">
        <v>79</v>
      </c>
      <c r="D5" s="38">
        <v>42662</v>
      </c>
      <c r="E5" s="38">
        <v>42662</v>
      </c>
      <c r="F5" s="38">
        <v>43757</v>
      </c>
    </row>
    <row r="6" spans="1:6" s="33" customFormat="1" ht="16.5">
      <c r="A6" s="44" t="s">
        <v>80</v>
      </c>
      <c r="B6" s="37">
        <v>49161</v>
      </c>
      <c r="C6" s="44" t="s">
        <v>81</v>
      </c>
      <c r="D6" s="38">
        <v>41934</v>
      </c>
      <c r="E6" s="38">
        <v>41934</v>
      </c>
      <c r="F6" s="38">
        <v>43760</v>
      </c>
    </row>
    <row r="7" spans="1:6" s="33" customFormat="1" ht="15.75">
      <c r="A7" s="44"/>
      <c r="B7" s="37"/>
      <c r="C7" s="44"/>
      <c r="D7" s="38"/>
      <c r="E7" s="38"/>
      <c r="F7" s="38"/>
    </row>
    <row r="8" spans="1:6" s="33" customFormat="1" ht="15.75">
      <c r="A8" s="44"/>
      <c r="B8" s="37"/>
      <c r="C8" s="44"/>
      <c r="D8" s="38"/>
      <c r="E8" s="38"/>
      <c r="F8" s="38"/>
    </row>
    <row r="9" spans="1:6" s="34" customFormat="1" ht="15.75">
      <c r="A9" s="44"/>
      <c r="B9" s="37"/>
      <c r="C9" s="44"/>
      <c r="D9" s="38"/>
      <c r="E9" s="38"/>
      <c r="F9" s="38"/>
    </row>
    <row r="10" spans="1:6" s="34" customFormat="1" ht="15.75">
      <c r="A10" s="44"/>
      <c r="B10" s="37"/>
      <c r="C10" s="44"/>
      <c r="D10" s="38"/>
      <c r="E10" s="38"/>
      <c r="F10" s="38"/>
    </row>
    <row r="11" spans="1:6" s="3" customFormat="1" ht="15.75">
      <c r="A11" s="44"/>
      <c r="B11" s="37"/>
      <c r="C11" s="44"/>
      <c r="D11" s="38"/>
      <c r="E11" s="38"/>
      <c r="F11" s="38"/>
    </row>
    <row r="12" spans="1:6" ht="18.75">
      <c r="A12" s="44"/>
      <c r="B12" s="37"/>
      <c r="C12" s="44"/>
      <c r="D12" s="38"/>
      <c r="E12" s="38"/>
      <c r="F12" s="38"/>
    </row>
    <row r="13" spans="1:6" ht="18.75">
      <c r="A13" s="44"/>
      <c r="B13" s="37"/>
      <c r="C13" s="44"/>
      <c r="D13" s="38"/>
      <c r="E13" s="38"/>
      <c r="F13" s="38"/>
    </row>
    <row r="14" spans="1:6" ht="18.75">
      <c r="A14" s="34"/>
      <c r="B14" s="34"/>
      <c r="C14" s="34"/>
      <c r="D14" s="39"/>
      <c r="E14" s="39"/>
      <c r="F14" s="39"/>
    </row>
    <row r="15" spans="1:6" ht="18.75">
      <c r="A15" s="34"/>
      <c r="B15" s="34"/>
      <c r="C15" s="34"/>
      <c r="D15" s="39"/>
      <c r="E15" s="39"/>
      <c r="F15" s="39"/>
    </row>
    <row r="16" spans="1:6" ht="32.25">
      <c r="A16" s="67" t="s">
        <v>77</v>
      </c>
      <c r="B16" s="40"/>
      <c r="C16" s="41"/>
      <c r="D16" s="42"/>
      <c r="E16" s="42"/>
      <c r="F16" s="16">
        <f>COUNT(F4:F14)</f>
        <v>2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OTC</cp:lastModifiedBy>
  <cp:lastPrinted>2019-08-07T03:26:06Z</cp:lastPrinted>
  <dcterms:created xsi:type="dcterms:W3CDTF">2004-08-02T01:37:16Z</dcterms:created>
  <dcterms:modified xsi:type="dcterms:W3CDTF">2019-08-26T08:37:12Z</dcterms:modified>
  <cp:category/>
  <cp:version/>
  <cp:contentType/>
  <cp:contentStatus/>
</cp:coreProperties>
</file>