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90" windowHeight="6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<sst xmlns="http://schemas.openxmlformats.org/spreadsheetml/2006/main" count="59" uniqueCount="41">
  <si>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櫃檯買賣中心</t>
  </si>
  <si>
    <t>證券交易所</t>
  </si>
  <si>
    <t>成交值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</si>
  <si>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</si>
  <si>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</si>
  <si>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</si>
  <si>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</si>
  <si>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</si>
  <si>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</si>
  <si>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</si>
  <si>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</si>
  <si>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</si>
  <si>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</si>
  <si>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</si>
  <si>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成交量</t>
  </si>
  <si>
    <t>1月</t>
  </si>
  <si>
    <t xml:space="preserve"> (億元)</t>
  </si>
  <si>
    <t>(百萬股)</t>
  </si>
  <si>
    <t>週轉率 (%)</t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</si>
  <si>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</si>
  <si>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</si>
  <si>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</si>
  <si>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4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</si>
  <si>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</si>
  <si>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r>
      <t>6</t>
    </r>
    <r>
      <rPr>
        <sz val="12"/>
        <rFont val="標楷體"/>
        <family val="4"/>
      </rPr>
      <t>月</t>
    </r>
  </si>
  <si>
    <r>
      <t>7</t>
    </r>
    <r>
      <rPr>
        <sz val="12"/>
        <rFont val="標楷體"/>
        <family val="4"/>
      </rPr>
      <t>月</t>
    </r>
  </si>
  <si>
    <r>
      <t>8</t>
    </r>
    <r>
      <rPr>
        <sz val="12"/>
        <rFont val="標楷體"/>
        <family val="4"/>
      </rPr>
      <t>月</t>
    </r>
  </si>
  <si>
    <r>
      <t>9</t>
    </r>
    <r>
      <rPr>
        <sz val="12"/>
        <rFont val="標楷體"/>
        <family val="4"/>
      </rPr>
      <t>月</t>
    </r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</si>
  <si>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</si>
  <si>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</si>
  <si>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</si>
  <si>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t>掛牌公司數</t>
  </si>
  <si>
    <t xml:space="preserve"> (家)</t>
  </si>
  <si>
    <t>總資本額</t>
  </si>
  <si>
    <t>(億元)</t>
  </si>
  <si>
    <t>總市值</t>
  </si>
  <si>
    <t>發            行</t>
  </si>
  <si>
    <r>
      <t>交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 xml:space="preserve">易            </t>
    </r>
  </si>
  <si>
    <r>
      <t>百分比</t>
    </r>
    <r>
      <rPr>
        <sz val="12"/>
        <rFont val="Times New Roman"/>
        <family val="1"/>
      </rPr>
      <t>(%)</t>
    </r>
  </si>
  <si>
    <t>表廿五、八十九年度櫃檯買賣中心與證券交易所發行面比較表</t>
  </si>
  <si>
    <t>表廿六、八十九年度櫃檯買賣中心與證券交易所交易面比較表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</si>
</sst>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</numFmts>
  <fonts count="8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2" fillId="0" borderId="2" xfId="15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43" fontId="6" fillId="0" borderId="2" xfId="15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7" fontId="2" fillId="0" borderId="6" xfId="15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2" fillId="0" borderId="6" xfId="15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:N1"/>
    </sheetView>
  </sheetViews>
  <sheetFormatPr defaultColWidth="9.00390625" defaultRowHeight="16.5"/>
  <cols>
    <col min="1" max="1" width="11.125" style="2" customWidth="1"/>
    <col min="2" max="2" width="12.875" style="2" customWidth="1"/>
    <col min="3" max="14" width="11.625" style="2" customWidth="1"/>
    <col min="15" max="16384" width="9.00390625" style="3" customWidth="1"/>
  </cols>
  <sheetData>
    <row r="1" spans="1:14" s="6" customFormat="1" ht="23.25" customHeight="1" thickBot="1">
      <c r="A1" s="40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35" t="s">
        <v>36</v>
      </c>
      <c r="B2" s="36"/>
      <c r="C2" s="29" t="s">
        <v>15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30" t="s">
        <v>13</v>
      </c>
    </row>
    <row r="3" spans="1:14" ht="19.5" customHeight="1">
      <c r="A3" s="15" t="s">
        <v>31</v>
      </c>
      <c r="B3" s="5" t="s">
        <v>0</v>
      </c>
      <c r="C3" s="4">
        <v>274</v>
      </c>
      <c r="D3" s="4">
        <v>280</v>
      </c>
      <c r="E3" s="4">
        <v>283</v>
      </c>
      <c r="F3" s="4">
        <v>287</v>
      </c>
      <c r="G3" s="4">
        <v>294</v>
      </c>
      <c r="H3" s="4">
        <v>302</v>
      </c>
      <c r="I3" s="4">
        <v>307</v>
      </c>
      <c r="J3" s="4">
        <v>312</v>
      </c>
      <c r="K3" s="4">
        <v>272</v>
      </c>
      <c r="L3" s="4">
        <v>284</v>
      </c>
      <c r="M3" s="4">
        <v>295</v>
      </c>
      <c r="N3" s="23">
        <v>300</v>
      </c>
    </row>
    <row r="4" spans="1:14" ht="19.5" customHeight="1">
      <c r="A4" s="19" t="s">
        <v>32</v>
      </c>
      <c r="B4" s="5" t="s">
        <v>1</v>
      </c>
      <c r="C4" s="4">
        <v>464</v>
      </c>
      <c r="D4" s="4">
        <v>463</v>
      </c>
      <c r="E4" s="4">
        <v>470</v>
      </c>
      <c r="F4" s="4">
        <v>471</v>
      </c>
      <c r="G4" s="4">
        <v>472</v>
      </c>
      <c r="H4" s="4">
        <v>472</v>
      </c>
      <c r="I4" s="4">
        <v>472</v>
      </c>
      <c r="J4" s="4">
        <v>471</v>
      </c>
      <c r="K4" s="4">
        <v>525</v>
      </c>
      <c r="L4" s="4">
        <v>529</v>
      </c>
      <c r="M4" s="4">
        <v>530</v>
      </c>
      <c r="N4" s="23">
        <v>531</v>
      </c>
    </row>
    <row r="5" spans="1:14" ht="19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19.5" customHeight="1">
      <c r="A6" s="15"/>
      <c r="B6" s="5" t="s">
        <v>0</v>
      </c>
      <c r="C6" s="7">
        <v>5201.75</v>
      </c>
      <c r="D6" s="7">
        <v>5326.48</v>
      </c>
      <c r="E6" s="7">
        <v>5659.44</v>
      </c>
      <c r="F6" s="7">
        <v>5707.19</v>
      </c>
      <c r="G6" s="7">
        <v>5796.56</v>
      </c>
      <c r="H6" s="7">
        <v>5989.58</v>
      </c>
      <c r="I6" s="7">
        <v>6375.93</v>
      </c>
      <c r="J6" s="7">
        <v>6643.36</v>
      </c>
      <c r="K6" s="7">
        <v>6624.71</v>
      </c>
      <c r="L6" s="7">
        <v>6717.97</v>
      </c>
      <c r="M6" s="7">
        <v>6822.64</v>
      </c>
      <c r="N6" s="31">
        <v>6771.93</v>
      </c>
    </row>
    <row r="7" spans="1:14" ht="19.5" customHeight="1">
      <c r="A7" s="17" t="s">
        <v>33</v>
      </c>
      <c r="B7" s="1" t="s">
        <v>38</v>
      </c>
      <c r="C7" s="8">
        <f aca="true" t="shared" si="0" ref="C7:N7">C6/(C6+C8)*100</f>
        <v>14.334762836732926</v>
      </c>
      <c r="D7" s="8">
        <f t="shared" si="0"/>
        <v>14.646304107524871</v>
      </c>
      <c r="E7" s="8">
        <f t="shared" si="0"/>
        <v>15.379427084111777</v>
      </c>
      <c r="F7" s="8">
        <f t="shared" si="0"/>
        <v>15.45620558046045</v>
      </c>
      <c r="G7" s="8">
        <f t="shared" si="0"/>
        <v>15.399222674732146</v>
      </c>
      <c r="H7" s="8">
        <f t="shared" si="0"/>
        <v>15.568624759956041</v>
      </c>
      <c r="I7" s="8">
        <f t="shared" si="0"/>
        <v>15.94221234629886</v>
      </c>
      <c r="J7" s="8">
        <f t="shared" si="0"/>
        <v>16.096686341212845</v>
      </c>
      <c r="K7" s="8">
        <f t="shared" si="0"/>
        <v>15.807077920017218</v>
      </c>
      <c r="L7" s="8">
        <f t="shared" si="0"/>
        <v>15.539047524763012</v>
      </c>
      <c r="M7" s="8">
        <f t="shared" si="0"/>
        <v>15.730281640619145</v>
      </c>
      <c r="N7" s="32">
        <f t="shared" si="0"/>
        <v>15.609233145853105</v>
      </c>
    </row>
    <row r="8" spans="1:14" ht="19.5" customHeight="1">
      <c r="A8" s="17" t="s">
        <v>34</v>
      </c>
      <c r="B8" s="5" t="s">
        <v>1</v>
      </c>
      <c r="C8" s="7">
        <v>31085.91</v>
      </c>
      <c r="D8" s="7">
        <v>31040.92</v>
      </c>
      <c r="E8" s="7">
        <v>31139.33</v>
      </c>
      <c r="F8" s="7">
        <v>31217.72</v>
      </c>
      <c r="G8" s="7">
        <v>31845.34</v>
      </c>
      <c r="H8" s="7">
        <v>32482.54</v>
      </c>
      <c r="I8" s="7">
        <v>33618.08</v>
      </c>
      <c r="J8" s="7">
        <v>34628.24</v>
      </c>
      <c r="K8" s="7">
        <v>35285.06</v>
      </c>
      <c r="L8" s="7">
        <v>36514.86</v>
      </c>
      <c r="M8" s="7">
        <v>36550.01</v>
      </c>
      <c r="N8" s="31">
        <v>36612.2</v>
      </c>
    </row>
    <row r="9" spans="1:14" ht="19.5" customHeight="1">
      <c r="A9" s="19"/>
      <c r="B9" s="1" t="s">
        <v>38</v>
      </c>
      <c r="C9" s="8">
        <f aca="true" t="shared" si="1" ref="C9:N9">C8/(C6+C8)*100</f>
        <v>85.66523716326707</v>
      </c>
      <c r="D9" s="8">
        <f t="shared" si="1"/>
        <v>85.35369589247513</v>
      </c>
      <c r="E9" s="8">
        <f t="shared" si="1"/>
        <v>84.62057291588822</v>
      </c>
      <c r="F9" s="8">
        <f t="shared" si="1"/>
        <v>84.54379441953954</v>
      </c>
      <c r="G9" s="8">
        <f t="shared" si="1"/>
        <v>84.60077732526786</v>
      </c>
      <c r="H9" s="8">
        <f t="shared" si="1"/>
        <v>84.43137524004396</v>
      </c>
      <c r="I9" s="8">
        <f t="shared" si="1"/>
        <v>84.05778765370114</v>
      </c>
      <c r="J9" s="8">
        <f t="shared" si="1"/>
        <v>83.90331365878716</v>
      </c>
      <c r="K9" s="8">
        <f t="shared" si="1"/>
        <v>84.19292207998278</v>
      </c>
      <c r="L9" s="8">
        <f t="shared" si="1"/>
        <v>84.46095247523698</v>
      </c>
      <c r="M9" s="8">
        <f t="shared" si="1"/>
        <v>84.26971835938085</v>
      </c>
      <c r="N9" s="32">
        <f t="shared" si="1"/>
        <v>84.39076685414689</v>
      </c>
    </row>
    <row r="10" spans="1:14" ht="16.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19.5" customHeight="1">
      <c r="A11" s="15"/>
      <c r="B11" s="5" t="s">
        <v>0</v>
      </c>
      <c r="C11" s="7">
        <v>17988.16</v>
      </c>
      <c r="D11" s="7">
        <v>18920.62</v>
      </c>
      <c r="E11" s="7">
        <v>23271.63</v>
      </c>
      <c r="F11" s="7">
        <v>21922.58</v>
      </c>
      <c r="G11" s="7">
        <v>21787.58</v>
      </c>
      <c r="H11" s="7">
        <v>20385.95</v>
      </c>
      <c r="I11" s="7">
        <v>18833.88</v>
      </c>
      <c r="J11" s="7">
        <v>19679.97</v>
      </c>
      <c r="K11" s="7">
        <v>15771.3</v>
      </c>
      <c r="L11" s="7">
        <v>13057.8</v>
      </c>
      <c r="M11" s="7">
        <v>1226.8</v>
      </c>
      <c r="N11" s="31">
        <v>10505.95</v>
      </c>
    </row>
    <row r="12" spans="1:14" ht="19.5" customHeight="1">
      <c r="A12" s="17" t="s">
        <v>35</v>
      </c>
      <c r="B12" s="1" t="s">
        <v>38</v>
      </c>
      <c r="C12" s="8">
        <f aca="true" t="shared" si="2" ref="C12:N12">C11/(C11+C13)*100</f>
        <v>11.39621961589481</v>
      </c>
      <c r="D12" s="8">
        <f t="shared" si="2"/>
        <v>12.252089489126627</v>
      </c>
      <c r="E12" s="8">
        <f t="shared" si="2"/>
        <v>14.061014486422524</v>
      </c>
      <c r="F12" s="8">
        <f t="shared" si="2"/>
        <v>14.770518953526784</v>
      </c>
      <c r="G12" s="8">
        <f t="shared" si="2"/>
        <v>15.078729190478512</v>
      </c>
      <c r="H12" s="8">
        <f t="shared" si="2"/>
        <v>15.14402796325696</v>
      </c>
      <c r="I12" s="8">
        <f t="shared" si="2"/>
        <v>14.449944556021205</v>
      </c>
      <c r="J12" s="8">
        <f t="shared" si="2"/>
        <v>15.47256979649137</v>
      </c>
      <c r="K12" s="8">
        <f t="shared" si="2"/>
        <v>14.563869307573263</v>
      </c>
      <c r="L12" s="8">
        <f t="shared" si="2"/>
        <v>12.119788935348689</v>
      </c>
      <c r="M12" s="8">
        <f t="shared" si="2"/>
        <v>1.3363991646089082</v>
      </c>
      <c r="N12" s="32">
        <f t="shared" si="2"/>
        <v>11.367910441301225</v>
      </c>
    </row>
    <row r="13" spans="1:14" ht="19.5" customHeight="1">
      <c r="A13" s="17" t="s">
        <v>34</v>
      </c>
      <c r="B13" s="5" t="s">
        <v>1</v>
      </c>
      <c r="C13" s="11">
        <v>139855.06</v>
      </c>
      <c r="D13" s="11">
        <v>135507.08</v>
      </c>
      <c r="E13" s="11">
        <v>142233</v>
      </c>
      <c r="F13" s="11">
        <v>126498.61</v>
      </c>
      <c r="G13" s="11">
        <v>122704.57</v>
      </c>
      <c r="H13" s="11">
        <v>114227.84</v>
      </c>
      <c r="I13" s="11">
        <v>111504.89</v>
      </c>
      <c r="J13" s="11">
        <v>107512.67</v>
      </c>
      <c r="K13" s="7">
        <v>92519.29</v>
      </c>
      <c r="L13" s="7">
        <v>94681.7</v>
      </c>
      <c r="M13" s="7">
        <v>90572.12</v>
      </c>
      <c r="N13" s="31">
        <v>81911.65</v>
      </c>
    </row>
    <row r="14" spans="1:14" ht="19.5" customHeight="1" thickBot="1">
      <c r="A14" s="24"/>
      <c r="B14" s="33" t="s">
        <v>38</v>
      </c>
      <c r="C14" s="27">
        <f aca="true" t="shared" si="3" ref="C14:N14">C13/(C11+C13)*100</f>
        <v>88.60378038410519</v>
      </c>
      <c r="D14" s="27">
        <f t="shared" si="3"/>
        <v>87.74791051087337</v>
      </c>
      <c r="E14" s="27">
        <f t="shared" si="3"/>
        <v>85.93898551357746</v>
      </c>
      <c r="F14" s="27">
        <f t="shared" si="3"/>
        <v>85.22948104647321</v>
      </c>
      <c r="G14" s="27">
        <f t="shared" si="3"/>
        <v>84.92127080952147</v>
      </c>
      <c r="H14" s="27">
        <f t="shared" si="3"/>
        <v>84.85597203674303</v>
      </c>
      <c r="I14" s="27">
        <f t="shared" si="3"/>
        <v>85.55005544397879</v>
      </c>
      <c r="J14" s="27">
        <f t="shared" si="3"/>
        <v>84.52743020350863</v>
      </c>
      <c r="K14" s="27">
        <f t="shared" si="3"/>
        <v>85.43613069242674</v>
      </c>
      <c r="L14" s="27">
        <f t="shared" si="3"/>
        <v>87.8802110646513</v>
      </c>
      <c r="M14" s="27">
        <f t="shared" si="3"/>
        <v>98.66360083539108</v>
      </c>
      <c r="N14" s="34">
        <f t="shared" si="3"/>
        <v>88.63208955869878</v>
      </c>
    </row>
    <row r="16" spans="1:14" s="12" customFormat="1" ht="23.25" customHeight="1" thickBot="1">
      <c r="A16" s="40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9.5" customHeight="1">
      <c r="A17" s="42" t="s">
        <v>37</v>
      </c>
      <c r="B17" s="36"/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23</v>
      </c>
      <c r="H17" s="13" t="s">
        <v>24</v>
      </c>
      <c r="I17" s="13" t="s">
        <v>25</v>
      </c>
      <c r="J17" s="13" t="s">
        <v>26</v>
      </c>
      <c r="K17" s="13" t="s">
        <v>27</v>
      </c>
      <c r="L17" s="13" t="s">
        <v>28</v>
      </c>
      <c r="M17" s="13" t="s">
        <v>29</v>
      </c>
      <c r="N17" s="14" t="s">
        <v>30</v>
      </c>
    </row>
    <row r="18" spans="1:14" ht="19.5" customHeight="1">
      <c r="A18" s="15"/>
      <c r="B18" s="1" t="s">
        <v>0</v>
      </c>
      <c r="C18" s="9">
        <v>4927</v>
      </c>
      <c r="D18" s="9">
        <v>4792</v>
      </c>
      <c r="E18" s="9">
        <v>7070</v>
      </c>
      <c r="F18" s="9">
        <v>7096</v>
      </c>
      <c r="G18" s="9">
        <v>3247</v>
      </c>
      <c r="H18" s="9">
        <v>4413</v>
      </c>
      <c r="I18" s="9">
        <v>2376</v>
      </c>
      <c r="J18" s="9">
        <v>3487</v>
      </c>
      <c r="K18" s="9">
        <v>3224</v>
      </c>
      <c r="L18" s="9">
        <v>1683</v>
      </c>
      <c r="M18" s="9">
        <v>1601</v>
      </c>
      <c r="N18" s="16">
        <v>875</v>
      </c>
    </row>
    <row r="19" spans="1:14" ht="19.5" customHeight="1">
      <c r="A19" s="17" t="s">
        <v>2</v>
      </c>
      <c r="B19" s="1" t="s">
        <v>38</v>
      </c>
      <c r="C19" s="10">
        <f>C18/(C18+C20)*100</f>
        <v>9.832761235730821</v>
      </c>
      <c r="D19" s="10">
        <f aca="true" t="shared" si="4" ref="D19:N19">D18/(D18+D20)*100</f>
        <v>13.208685096347322</v>
      </c>
      <c r="E19" s="10">
        <f t="shared" si="4"/>
        <v>14.256044199786261</v>
      </c>
      <c r="F19" s="10">
        <f t="shared" si="4"/>
        <v>14.906623532130329</v>
      </c>
      <c r="G19" s="10">
        <f t="shared" si="4"/>
        <v>11.334915869580394</v>
      </c>
      <c r="H19" s="10">
        <f t="shared" si="4"/>
        <v>17.187256582022123</v>
      </c>
      <c r="I19" s="10">
        <f t="shared" si="4"/>
        <v>11.843876177658142</v>
      </c>
      <c r="J19" s="10">
        <f t="shared" si="4"/>
        <v>16.51902032308494</v>
      </c>
      <c r="K19" s="10">
        <f t="shared" si="4"/>
        <v>14.44962352097526</v>
      </c>
      <c r="L19" s="10">
        <f t="shared" si="4"/>
        <v>9.33392490710443</v>
      </c>
      <c r="M19" s="10">
        <f t="shared" si="4"/>
        <v>7.9249579249579245</v>
      </c>
      <c r="N19" s="18">
        <f t="shared" si="4"/>
        <v>8.390066161664588</v>
      </c>
    </row>
    <row r="20" spans="1:14" ht="19.5" customHeight="1">
      <c r="A20" s="17" t="s">
        <v>16</v>
      </c>
      <c r="B20" s="1" t="s">
        <v>1</v>
      </c>
      <c r="C20" s="9">
        <v>45181</v>
      </c>
      <c r="D20" s="9">
        <v>31487.16</v>
      </c>
      <c r="E20" s="9">
        <v>42523</v>
      </c>
      <c r="F20" s="9">
        <v>40507</v>
      </c>
      <c r="G20" s="9">
        <v>25399</v>
      </c>
      <c r="H20" s="9">
        <v>21263</v>
      </c>
      <c r="I20" s="9">
        <v>17685</v>
      </c>
      <c r="J20" s="9">
        <v>17622</v>
      </c>
      <c r="K20" s="9">
        <v>19088</v>
      </c>
      <c r="L20" s="9">
        <v>16348</v>
      </c>
      <c r="M20" s="9">
        <v>18601</v>
      </c>
      <c r="N20" s="16">
        <v>9554</v>
      </c>
    </row>
    <row r="21" spans="1:14" ht="19.5" customHeight="1">
      <c r="A21" s="19"/>
      <c r="B21" s="1" t="s">
        <v>38</v>
      </c>
      <c r="C21" s="10">
        <f>C20/(C18+C20)*100</f>
        <v>90.16723876426917</v>
      </c>
      <c r="D21" s="10">
        <f aca="true" t="shared" si="5" ref="D21:N21">D20/(D18+D20)*100</f>
        <v>86.79131490365268</v>
      </c>
      <c r="E21" s="10">
        <f t="shared" si="5"/>
        <v>85.74395580021374</v>
      </c>
      <c r="F21" s="10">
        <f t="shared" si="5"/>
        <v>85.09337646786967</v>
      </c>
      <c r="G21" s="10">
        <f t="shared" si="5"/>
        <v>88.6650841304196</v>
      </c>
      <c r="H21" s="10">
        <f t="shared" si="5"/>
        <v>82.81274341797787</v>
      </c>
      <c r="I21" s="10">
        <f t="shared" si="5"/>
        <v>88.15612382234185</v>
      </c>
      <c r="J21" s="10">
        <f t="shared" si="5"/>
        <v>83.48097967691506</v>
      </c>
      <c r="K21" s="10">
        <f t="shared" si="5"/>
        <v>85.55037647902473</v>
      </c>
      <c r="L21" s="10">
        <f t="shared" si="5"/>
        <v>90.66607509289557</v>
      </c>
      <c r="M21" s="10">
        <f t="shared" si="5"/>
        <v>92.07504207504208</v>
      </c>
      <c r="N21" s="18">
        <f t="shared" si="5"/>
        <v>91.60993383833541</v>
      </c>
    </row>
    <row r="22" spans="1:14" ht="19.5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ht="19.5" customHeight="1">
      <c r="A23" s="15"/>
      <c r="B23" s="5" t="s">
        <v>0</v>
      </c>
      <c r="C23" s="9">
        <v>11456</v>
      </c>
      <c r="D23" s="9">
        <v>9991</v>
      </c>
      <c r="E23" s="9">
        <v>11943</v>
      </c>
      <c r="F23" s="9">
        <v>12055</v>
      </c>
      <c r="G23" s="9">
        <v>5921</v>
      </c>
      <c r="H23" s="9">
        <v>7005</v>
      </c>
      <c r="I23" s="9">
        <v>4415</v>
      </c>
      <c r="J23" s="9">
        <v>6371</v>
      </c>
      <c r="K23" s="9">
        <v>6046</v>
      </c>
      <c r="L23" s="9">
        <v>4822</v>
      </c>
      <c r="M23" s="9">
        <v>5062</v>
      </c>
      <c r="N23" s="16">
        <v>3330</v>
      </c>
    </row>
    <row r="24" spans="1:14" ht="19.5" customHeight="1">
      <c r="A24" s="17" t="s">
        <v>14</v>
      </c>
      <c r="B24" s="1" t="s">
        <v>38</v>
      </c>
      <c r="C24" s="10">
        <f>C23/(C23+C25)*100</f>
        <v>11.46299242537948</v>
      </c>
      <c r="D24" s="10">
        <f aca="true" t="shared" si="6" ref="D24:N24">D23/(D23+D25)*100</f>
        <v>11.79380031635857</v>
      </c>
      <c r="E24" s="10">
        <f t="shared" si="6"/>
        <v>13.46828305610375</v>
      </c>
      <c r="F24" s="10">
        <f t="shared" si="6"/>
        <v>15.965830077478312</v>
      </c>
      <c r="G24" s="10">
        <f t="shared" si="6"/>
        <v>11.181191577754698</v>
      </c>
      <c r="H24" s="10">
        <f t="shared" si="6"/>
        <v>16.359177954226997</v>
      </c>
      <c r="I24" s="10">
        <f t="shared" si="6"/>
        <v>10.060843606863706</v>
      </c>
      <c r="J24" s="10">
        <f t="shared" si="6"/>
        <v>15.23907479608678</v>
      </c>
      <c r="K24" s="10">
        <f t="shared" si="6"/>
        <v>13.08459757179648</v>
      </c>
      <c r="L24" s="10">
        <f t="shared" si="6"/>
        <v>9.326164319975245</v>
      </c>
      <c r="M24" s="10">
        <f t="shared" si="6"/>
        <v>9.121049407185843</v>
      </c>
      <c r="N24" s="18">
        <f t="shared" si="6"/>
        <v>9.359979762205919</v>
      </c>
    </row>
    <row r="25" spans="1:14" ht="19.5" customHeight="1">
      <c r="A25" s="17" t="s">
        <v>17</v>
      </c>
      <c r="B25" s="5" t="s">
        <v>1</v>
      </c>
      <c r="C25" s="9">
        <v>88483</v>
      </c>
      <c r="D25" s="9">
        <v>74723</v>
      </c>
      <c r="E25" s="9">
        <v>76732</v>
      </c>
      <c r="F25" s="9">
        <v>63450</v>
      </c>
      <c r="G25" s="9">
        <v>47034</v>
      </c>
      <c r="H25" s="9">
        <v>35815</v>
      </c>
      <c r="I25" s="9">
        <v>39468</v>
      </c>
      <c r="J25" s="9">
        <v>35436</v>
      </c>
      <c r="K25" s="9">
        <v>40161</v>
      </c>
      <c r="L25" s="9">
        <v>46882</v>
      </c>
      <c r="M25" s="9">
        <v>50436</v>
      </c>
      <c r="N25" s="16">
        <v>32247</v>
      </c>
    </row>
    <row r="26" spans="1:14" ht="19.5" customHeight="1">
      <c r="A26" s="19"/>
      <c r="B26" s="1" t="s">
        <v>38</v>
      </c>
      <c r="C26" s="10">
        <f>C25/(C23+C25)*100</f>
        <v>88.53700757462052</v>
      </c>
      <c r="D26" s="10">
        <f aca="true" t="shared" si="7" ref="D26:N26">D25/(D23+D25)*100</f>
        <v>88.20619968364143</v>
      </c>
      <c r="E26" s="10">
        <f t="shared" si="7"/>
        <v>86.53171694389626</v>
      </c>
      <c r="F26" s="10">
        <f t="shared" si="7"/>
        <v>84.03416992252168</v>
      </c>
      <c r="G26" s="10">
        <f t="shared" si="7"/>
        <v>88.8188084222453</v>
      </c>
      <c r="H26" s="10">
        <f t="shared" si="7"/>
        <v>83.640822045773</v>
      </c>
      <c r="I26" s="10">
        <f t="shared" si="7"/>
        <v>89.9391563931363</v>
      </c>
      <c r="J26" s="10">
        <f t="shared" si="7"/>
        <v>84.76092520391322</v>
      </c>
      <c r="K26" s="10">
        <f t="shared" si="7"/>
        <v>86.91540242820352</v>
      </c>
      <c r="L26" s="10">
        <f t="shared" si="7"/>
        <v>90.67383568002477</v>
      </c>
      <c r="M26" s="10">
        <f t="shared" si="7"/>
        <v>90.87895059281415</v>
      </c>
      <c r="N26" s="18">
        <f t="shared" si="7"/>
        <v>90.64002023779409</v>
      </c>
    </row>
    <row r="27" spans="1:14" ht="19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9.5" customHeight="1">
      <c r="A28" s="15" t="s">
        <v>18</v>
      </c>
      <c r="B28" s="5" t="s">
        <v>0</v>
      </c>
      <c r="C28" s="4">
        <v>22.33</v>
      </c>
      <c r="D28" s="4">
        <v>18.97</v>
      </c>
      <c r="E28" s="4">
        <v>21.35</v>
      </c>
      <c r="F28" s="4">
        <v>21.37</v>
      </c>
      <c r="G28" s="4">
        <v>10.42</v>
      </c>
      <c r="H28" s="4">
        <v>12.19</v>
      </c>
      <c r="I28" s="8">
        <v>7.3</v>
      </c>
      <c r="J28" s="4">
        <v>10.09</v>
      </c>
      <c r="K28" s="8">
        <v>9.5</v>
      </c>
      <c r="L28" s="4">
        <v>7.33</v>
      </c>
      <c r="M28" s="4">
        <v>7.58</v>
      </c>
      <c r="N28" s="23">
        <v>4.99</v>
      </c>
    </row>
    <row r="29" spans="1:14" ht="19.5" customHeight="1" thickBot="1">
      <c r="A29" s="24"/>
      <c r="B29" s="25" t="s">
        <v>1</v>
      </c>
      <c r="C29" s="26">
        <v>28.69</v>
      </c>
      <c r="D29" s="27">
        <v>24.24</v>
      </c>
      <c r="E29" s="26">
        <v>24.76</v>
      </c>
      <c r="F29" s="26">
        <v>20.42</v>
      </c>
      <c r="G29" s="26">
        <v>15.13</v>
      </c>
      <c r="H29" s="26">
        <v>11.33</v>
      </c>
      <c r="I29" s="26">
        <v>12.32</v>
      </c>
      <c r="J29" s="26">
        <v>10.82</v>
      </c>
      <c r="K29" s="26">
        <v>11.75</v>
      </c>
      <c r="L29" s="26">
        <v>12.98</v>
      </c>
      <c r="M29" s="26">
        <v>13.93</v>
      </c>
      <c r="N29" s="28">
        <v>8.88</v>
      </c>
    </row>
  </sheetData>
  <mergeCells count="6">
    <mergeCell ref="A2:B2"/>
    <mergeCell ref="A5:N5"/>
    <mergeCell ref="A1:N1"/>
    <mergeCell ref="A17:B17"/>
    <mergeCell ref="A10:N10"/>
    <mergeCell ref="A16:N16"/>
  </mergeCells>
  <printOptions horizontalCentered="1"/>
  <pageMargins left="0" right="0" top="0.5905511811023623" bottom="0.5905511811023623" header="0.11811023622047245" footer="0.11811023622047245"/>
  <pageSetup horizontalDpi="600" verticalDpi="600" orientation="landscape" paperSize="9" scale="80" r:id="rId1"/>
  <headerFooter alignWithMargins="0">
    <oddFooter>&amp;C&amp;"Times New Roman,標準"40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kjhb</dc:creator>
  <cp:keywords/>
  <dc:description/>
  <cp:lastModifiedBy>kjhb</cp:lastModifiedBy>
  <cp:lastPrinted>2001-02-26T10:25:54Z</cp:lastPrinted>
  <dcterms:created xsi:type="dcterms:W3CDTF">2000-02-17T01:39:23Z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