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rendan\Desktop\20210201-承接承美工作\3.月-櫃買概況表\"/>
    </mc:Choice>
  </mc:AlternateContent>
  <xr:revisionPtr revIDLastSave="0" documentId="13_ncr:1_{55B7F62A-9F5E-4875-8B3C-237CA62B4AC9}" xr6:coauthVersionLast="46" xr6:coauthVersionMax="46" xr10:uidLastSave="{00000000-0000-0000-0000-000000000000}"/>
  <bookViews>
    <workbookView xWindow="-110" yWindow="-110" windowWidth="19420" windowHeight="10420" tabRatio="852" xr2:uid="{00000000-000D-0000-FFFF-FFFF00000000}"/>
  </bookViews>
  <sheets>
    <sheet name="櫃檯買賣概況表" sheetId="16" r:id="rId1"/>
    <sheet name="庭介" sheetId="11" state="hidden" r:id="rId2"/>
  </sheets>
  <definedNames>
    <definedName name="_xlnm._FilterDatabase" localSheetId="1" hidden="1">庭介!$A$3:$AC$792</definedName>
    <definedName name="_xlnm._FilterDatabase" localSheetId="0" hidden="1">櫃檯買賣概況表!$A$3:$R$792</definedName>
    <definedName name="_xlnm.Print_Titles" localSheetId="1">庭介!$1:$3</definedName>
    <definedName name="_xlnm.Print_Titles" localSheetId="0">櫃檯買賣概況表!$1:$3</definedName>
  </definedNames>
  <calcPr calcId="181029" calcOnSave="0" concurrentCalc="0"/>
</workbook>
</file>

<file path=xl/calcChain.xml><?xml version="1.0" encoding="utf-8"?>
<calcChain xmlns="http://schemas.openxmlformats.org/spreadsheetml/2006/main">
  <c r="D791" i="16" l="1"/>
  <c r="E791" i="16"/>
  <c r="F791" i="16"/>
  <c r="G791" i="16"/>
  <c r="H791" i="16"/>
  <c r="Z5" i="11"/>
  <c r="AA5" i="11"/>
  <c r="AB5" i="11"/>
  <c r="AC5" i="11"/>
  <c r="Z6" i="11"/>
  <c r="AA6" i="11"/>
  <c r="AB6" i="11"/>
  <c r="AC6" i="11"/>
  <c r="Z7" i="11"/>
  <c r="AA7" i="11"/>
  <c r="AB7" i="11"/>
  <c r="AC7" i="11"/>
  <c r="Z8" i="11"/>
  <c r="AA8" i="11"/>
  <c r="AB8" i="11"/>
  <c r="AC8" i="11"/>
  <c r="Z9" i="11"/>
  <c r="AA9" i="11"/>
  <c r="AB9" i="11"/>
  <c r="AC9" i="11"/>
  <c r="Z10" i="11"/>
  <c r="AA10" i="11"/>
  <c r="AB10" i="11"/>
  <c r="AC10" i="11"/>
  <c r="Z11" i="11"/>
  <c r="AA11" i="11"/>
  <c r="AB11" i="11"/>
  <c r="AC11" i="11"/>
  <c r="Z12" i="11"/>
  <c r="AA12" i="11"/>
  <c r="AB12" i="11"/>
  <c r="AC12" i="11"/>
  <c r="Z13" i="11"/>
  <c r="AA13" i="11"/>
  <c r="AB13" i="11"/>
  <c r="AC13" i="11"/>
  <c r="Z14" i="11"/>
  <c r="AA14" i="11"/>
  <c r="AB14" i="11"/>
  <c r="AC14" i="11"/>
  <c r="Z15" i="11"/>
  <c r="AA15" i="11"/>
  <c r="AB15" i="11"/>
  <c r="AC15" i="11"/>
  <c r="Z16" i="11"/>
  <c r="AA16" i="11"/>
  <c r="AB16" i="11"/>
  <c r="AC16" i="11"/>
  <c r="Z17" i="11"/>
  <c r="AA17" i="11"/>
  <c r="AB17" i="11"/>
  <c r="AC17" i="11"/>
  <c r="Z18" i="11"/>
  <c r="AA18" i="11"/>
  <c r="AB18" i="11"/>
  <c r="AC18" i="11"/>
  <c r="Z19" i="11"/>
  <c r="AA19" i="11"/>
  <c r="AB19" i="11"/>
  <c r="AC19" i="11"/>
  <c r="Z20" i="11"/>
  <c r="AA20" i="11"/>
  <c r="AB20" i="11"/>
  <c r="AC20" i="11"/>
  <c r="Z21" i="11"/>
  <c r="AA21" i="11"/>
  <c r="AB21" i="11"/>
  <c r="AC21" i="11"/>
  <c r="Z22" i="11"/>
  <c r="AA22" i="11"/>
  <c r="AB22" i="11"/>
  <c r="AC22" i="11"/>
  <c r="Z23" i="11"/>
  <c r="AA23" i="11"/>
  <c r="AB23" i="11"/>
  <c r="AC23" i="11"/>
  <c r="Z24" i="11"/>
  <c r="AA24" i="11"/>
  <c r="AB24" i="11"/>
  <c r="AC24" i="11"/>
  <c r="Z25" i="11"/>
  <c r="AA25" i="11"/>
  <c r="AB25" i="11"/>
  <c r="AC25" i="11"/>
  <c r="Z26" i="11"/>
  <c r="AA26" i="11"/>
  <c r="AB26" i="11"/>
  <c r="AC26" i="11"/>
  <c r="Z27" i="11"/>
  <c r="AA27" i="11"/>
  <c r="AB27" i="11"/>
  <c r="AC27" i="11"/>
  <c r="Z28" i="11"/>
  <c r="AA28" i="11"/>
  <c r="AB28" i="11"/>
  <c r="AC28" i="11"/>
  <c r="Z29" i="11"/>
  <c r="AA29" i="11"/>
  <c r="AB29" i="11"/>
  <c r="AC29" i="11"/>
  <c r="Z30" i="11"/>
  <c r="AA30" i="11"/>
  <c r="AB30" i="11"/>
  <c r="AC30" i="11"/>
  <c r="Z31" i="11"/>
  <c r="AA31" i="11"/>
  <c r="AB31" i="11"/>
  <c r="AC31" i="11"/>
  <c r="Z32" i="11"/>
  <c r="AA32" i="11"/>
  <c r="AB32" i="11"/>
  <c r="AC32" i="11"/>
  <c r="Z33" i="11"/>
  <c r="AA33" i="11"/>
  <c r="AB33" i="11"/>
  <c r="AC33" i="11"/>
  <c r="Z34" i="11"/>
  <c r="AA34" i="11"/>
  <c r="AB34" i="11"/>
  <c r="AC34" i="11"/>
  <c r="Z35" i="11"/>
  <c r="AA35" i="11"/>
  <c r="AB35" i="11"/>
  <c r="AC35" i="11"/>
  <c r="Z36" i="11"/>
  <c r="AA36" i="11"/>
  <c r="AB36" i="11"/>
  <c r="AC36" i="11"/>
  <c r="Z37" i="11"/>
  <c r="AA37" i="11"/>
  <c r="AB37" i="11"/>
  <c r="AC37" i="11"/>
  <c r="Z38" i="11"/>
  <c r="AA38" i="11"/>
  <c r="AB38" i="11"/>
  <c r="AC38" i="11"/>
  <c r="Z39" i="11"/>
  <c r="AA39" i="11"/>
  <c r="AB39" i="11"/>
  <c r="AC39" i="11"/>
  <c r="Z40" i="11"/>
  <c r="AA40" i="11"/>
  <c r="AB40" i="11"/>
  <c r="AC40" i="11"/>
  <c r="Z41" i="11"/>
  <c r="AA41" i="11"/>
  <c r="AB41" i="11"/>
  <c r="AC41" i="11"/>
  <c r="Z42" i="11"/>
  <c r="AA42" i="11"/>
  <c r="AB42" i="11"/>
  <c r="AC42" i="11"/>
  <c r="Z43" i="11"/>
  <c r="AA43" i="11"/>
  <c r="AB43" i="11"/>
  <c r="AC43" i="11"/>
  <c r="Z44" i="11"/>
  <c r="AA44" i="11"/>
  <c r="AB44" i="11"/>
  <c r="AC44" i="11"/>
  <c r="Z45" i="11"/>
  <c r="AA45" i="11"/>
  <c r="AB45" i="11"/>
  <c r="AC45" i="11"/>
  <c r="Z46" i="11"/>
  <c r="AA46" i="11"/>
  <c r="AB46" i="11"/>
  <c r="AC46" i="11"/>
  <c r="Z47" i="11"/>
  <c r="AA47" i="11"/>
  <c r="AB47" i="11"/>
  <c r="AC47" i="11"/>
  <c r="Z48" i="11"/>
  <c r="AA48" i="11"/>
  <c r="AB48" i="11"/>
  <c r="AC48" i="11"/>
  <c r="Z49" i="11"/>
  <c r="AA49" i="11"/>
  <c r="AB49" i="11"/>
  <c r="AC49" i="11"/>
  <c r="Z50" i="11"/>
  <c r="AA50" i="11"/>
  <c r="AB50" i="11"/>
  <c r="AC50" i="11"/>
  <c r="Z51" i="11"/>
  <c r="AA51" i="11"/>
  <c r="AB51" i="11"/>
  <c r="AC51" i="11"/>
  <c r="Z52" i="11"/>
  <c r="AA52" i="11"/>
  <c r="AB52" i="11"/>
  <c r="AC52" i="11"/>
  <c r="Z53" i="11"/>
  <c r="AA53" i="11"/>
  <c r="AB53" i="11"/>
  <c r="AC53" i="11"/>
  <c r="Z54" i="11"/>
  <c r="AA54" i="11"/>
  <c r="AB54" i="11"/>
  <c r="AC54" i="11"/>
  <c r="Z55" i="11"/>
  <c r="AA55" i="11"/>
  <c r="AB55" i="11"/>
  <c r="AC55" i="11"/>
  <c r="Z56" i="11"/>
  <c r="AA56" i="11"/>
  <c r="AB56" i="11"/>
  <c r="AC56" i="11"/>
  <c r="Z57" i="11"/>
  <c r="AA57" i="11"/>
  <c r="AB57" i="11"/>
  <c r="AC57" i="11"/>
  <c r="Z58" i="11"/>
  <c r="AA58" i="11"/>
  <c r="AB58" i="11"/>
  <c r="AC58" i="11"/>
  <c r="Z59" i="11"/>
  <c r="AA59" i="11"/>
  <c r="AB59" i="11"/>
  <c r="AC59" i="11"/>
  <c r="Z60" i="11"/>
  <c r="AA60" i="11"/>
  <c r="AB60" i="11"/>
  <c r="AC60" i="11"/>
  <c r="Z61" i="11"/>
  <c r="AA61" i="11"/>
  <c r="AB61" i="11"/>
  <c r="AC61" i="11"/>
  <c r="Z62" i="11"/>
  <c r="AA62" i="11"/>
  <c r="AB62" i="11"/>
  <c r="AC62" i="11"/>
  <c r="Z63" i="11"/>
  <c r="AA63" i="11"/>
  <c r="AB63" i="11"/>
  <c r="AC63" i="11"/>
  <c r="Z64" i="11"/>
  <c r="AA64" i="11"/>
  <c r="AB64" i="11"/>
  <c r="AC64" i="11"/>
  <c r="Z65" i="11"/>
  <c r="AA65" i="11"/>
  <c r="AB65" i="11"/>
  <c r="AC65" i="11"/>
  <c r="Z66" i="11"/>
  <c r="AA66" i="11"/>
  <c r="AB66" i="11"/>
  <c r="AC66" i="11"/>
  <c r="Z67" i="11"/>
  <c r="AA67" i="11"/>
  <c r="AB67" i="11"/>
  <c r="AC67" i="11"/>
  <c r="Z68" i="11"/>
  <c r="AA68" i="11"/>
  <c r="AB68" i="11"/>
  <c r="AC68" i="11"/>
  <c r="Z69" i="11"/>
  <c r="AA69" i="11"/>
  <c r="AB69" i="11"/>
  <c r="AC69" i="11"/>
  <c r="Z70" i="11"/>
  <c r="AA70" i="11"/>
  <c r="AB70" i="11"/>
  <c r="AC70" i="11"/>
  <c r="Z71" i="11"/>
  <c r="AA71" i="11"/>
  <c r="AB71" i="11"/>
  <c r="AC71" i="11"/>
  <c r="Z72" i="11"/>
  <c r="AA72" i="11"/>
  <c r="AB72" i="11"/>
  <c r="AC72" i="11"/>
  <c r="Z73" i="11"/>
  <c r="AA73" i="11"/>
  <c r="AB73" i="11"/>
  <c r="AC73" i="11"/>
  <c r="Z74" i="11"/>
  <c r="AA74" i="11"/>
  <c r="AB74" i="11"/>
  <c r="AC74" i="11"/>
  <c r="Z75" i="11"/>
  <c r="AA75" i="11"/>
  <c r="AB75" i="11"/>
  <c r="AC75" i="11"/>
  <c r="Z76" i="11"/>
  <c r="AA76" i="11"/>
  <c r="AB76" i="11"/>
  <c r="AC76" i="11"/>
  <c r="Z77" i="11"/>
  <c r="AA77" i="11"/>
  <c r="AB77" i="11"/>
  <c r="AC77" i="11"/>
  <c r="Z78" i="11"/>
  <c r="AA78" i="11"/>
  <c r="AB78" i="11"/>
  <c r="AC78" i="11"/>
  <c r="Z79" i="11"/>
  <c r="AA79" i="11"/>
  <c r="AB79" i="11"/>
  <c r="AC79" i="11"/>
  <c r="Z80" i="11"/>
  <c r="AA80" i="11"/>
  <c r="AB80" i="11"/>
  <c r="AC80" i="11"/>
  <c r="Z81" i="11"/>
  <c r="AA81" i="11"/>
  <c r="AB81" i="11"/>
  <c r="AC81" i="11"/>
  <c r="Z82" i="11"/>
  <c r="AA82" i="11"/>
  <c r="AB82" i="11"/>
  <c r="AC82" i="11"/>
  <c r="Z83" i="11"/>
  <c r="AA83" i="11"/>
  <c r="AB83" i="11"/>
  <c r="AC83" i="11"/>
  <c r="Z84" i="11"/>
  <c r="AA84" i="11"/>
  <c r="AB84" i="11"/>
  <c r="AC84" i="11"/>
  <c r="Z85" i="11"/>
  <c r="AA85" i="11"/>
  <c r="AB85" i="11"/>
  <c r="AC85" i="11"/>
  <c r="Z86" i="11"/>
  <c r="AA86" i="11"/>
  <c r="AB86" i="11"/>
  <c r="AC86" i="11"/>
  <c r="Z87" i="11"/>
  <c r="AA87" i="11"/>
  <c r="AB87" i="11"/>
  <c r="AC87" i="11"/>
  <c r="Z88" i="11"/>
  <c r="AA88" i="11"/>
  <c r="AB88" i="11"/>
  <c r="AC88" i="11"/>
  <c r="Z89" i="11"/>
  <c r="AA89" i="11"/>
  <c r="AB89" i="11"/>
  <c r="AC89" i="11"/>
  <c r="Z90" i="11"/>
  <c r="AA90" i="11"/>
  <c r="AB90" i="11"/>
  <c r="AC90" i="11"/>
  <c r="Z91" i="11"/>
  <c r="AA91" i="11"/>
  <c r="AB91" i="11"/>
  <c r="AC91" i="11"/>
  <c r="Z92" i="11"/>
  <c r="AA92" i="11"/>
  <c r="AB92" i="11"/>
  <c r="AC92" i="11"/>
  <c r="Z93" i="11"/>
  <c r="AA93" i="11"/>
  <c r="AB93" i="11"/>
  <c r="AC93" i="11"/>
  <c r="Z94" i="11"/>
  <c r="AA94" i="11"/>
  <c r="AB94" i="11"/>
  <c r="AC94" i="11"/>
  <c r="Z95" i="11"/>
  <c r="AA95" i="11"/>
  <c r="AB95" i="11"/>
  <c r="AC95" i="11"/>
  <c r="Z96" i="11"/>
  <c r="AA96" i="11"/>
  <c r="AB96" i="11"/>
  <c r="AC96" i="11"/>
  <c r="Z97" i="11"/>
  <c r="AA97" i="11"/>
  <c r="AB97" i="11"/>
  <c r="AC97" i="11"/>
  <c r="Z98" i="11"/>
  <c r="AA98" i="11"/>
  <c r="AB98" i="11"/>
  <c r="AC98" i="11"/>
  <c r="Z99" i="11"/>
  <c r="AA99" i="11"/>
  <c r="AB99" i="11"/>
  <c r="AC99" i="11"/>
  <c r="Z100" i="11"/>
  <c r="AA100" i="11"/>
  <c r="AB100" i="11"/>
  <c r="AC100" i="11"/>
  <c r="Z101" i="11"/>
  <c r="AA101" i="11"/>
  <c r="AB101" i="11"/>
  <c r="AC101" i="11"/>
  <c r="Z102" i="11"/>
  <c r="AA102" i="11"/>
  <c r="AB102" i="11"/>
  <c r="AC102" i="11"/>
  <c r="Z103" i="11"/>
  <c r="AA103" i="11"/>
  <c r="AB103" i="11"/>
  <c r="AC103" i="11"/>
  <c r="Z104" i="11"/>
  <c r="AA104" i="11"/>
  <c r="AB104" i="11"/>
  <c r="AC104" i="11"/>
  <c r="Z105" i="11"/>
  <c r="AA105" i="11"/>
  <c r="AB105" i="11"/>
  <c r="AC105" i="11"/>
  <c r="Z106" i="11"/>
  <c r="AA106" i="11"/>
  <c r="AB106" i="11"/>
  <c r="AC106" i="11"/>
  <c r="Z107" i="11"/>
  <c r="AA107" i="11"/>
  <c r="AB107" i="11"/>
  <c r="AC107" i="11"/>
  <c r="Z108" i="11"/>
  <c r="AA108" i="11"/>
  <c r="AB108" i="11"/>
  <c r="AC108" i="11"/>
  <c r="Z109" i="11"/>
  <c r="AA109" i="11"/>
  <c r="AB109" i="11"/>
  <c r="AC109" i="11"/>
  <c r="Z110" i="11"/>
  <c r="AA110" i="11"/>
  <c r="AB110" i="11"/>
  <c r="AC110" i="11"/>
  <c r="Z111" i="11"/>
  <c r="AA111" i="11"/>
  <c r="AB111" i="11"/>
  <c r="AC111" i="11"/>
  <c r="Z112" i="11"/>
  <c r="AA112" i="11"/>
  <c r="AB112" i="11"/>
  <c r="AC112" i="11"/>
  <c r="Z113" i="11"/>
  <c r="AA113" i="11"/>
  <c r="AB113" i="11"/>
  <c r="AC113" i="11"/>
  <c r="Z114" i="11"/>
  <c r="AA114" i="11"/>
  <c r="AB114" i="11"/>
  <c r="AC114" i="11"/>
  <c r="Z115" i="11"/>
  <c r="AA115" i="11"/>
  <c r="AB115" i="11"/>
  <c r="AC115" i="11"/>
  <c r="Z116" i="11"/>
  <c r="AA116" i="11"/>
  <c r="AB116" i="11"/>
  <c r="AC116" i="11"/>
  <c r="Z117" i="11"/>
  <c r="AA117" i="11"/>
  <c r="AB117" i="11"/>
  <c r="AC117" i="11"/>
  <c r="Z118" i="11"/>
  <c r="AA118" i="11"/>
  <c r="AB118" i="11"/>
  <c r="AC118" i="11"/>
  <c r="Z119" i="11"/>
  <c r="AA119" i="11"/>
  <c r="AB119" i="11"/>
  <c r="AC119" i="11"/>
  <c r="Z120" i="11"/>
  <c r="AA120" i="11"/>
  <c r="AB120" i="11"/>
  <c r="AC120" i="11"/>
  <c r="Z121" i="11"/>
  <c r="AA121" i="11"/>
  <c r="AB121" i="11"/>
  <c r="AC121" i="11"/>
  <c r="Z122" i="11"/>
  <c r="AA122" i="11"/>
  <c r="AB122" i="11"/>
  <c r="AC122" i="11"/>
  <c r="Z123" i="11"/>
  <c r="AA123" i="11"/>
  <c r="AB123" i="11"/>
  <c r="AC123" i="11"/>
  <c r="Z124" i="11"/>
  <c r="AA124" i="11"/>
  <c r="AB124" i="11"/>
  <c r="AC124" i="11"/>
  <c r="Z125" i="11"/>
  <c r="AA125" i="11"/>
  <c r="AB125" i="11"/>
  <c r="AC125" i="11"/>
  <c r="Z126" i="11"/>
  <c r="AA126" i="11"/>
  <c r="AB126" i="11"/>
  <c r="AC126" i="11"/>
  <c r="Z127" i="11"/>
  <c r="AA127" i="11"/>
  <c r="AB127" i="11"/>
  <c r="AC127" i="11"/>
  <c r="Z128" i="11"/>
  <c r="AA128" i="11"/>
  <c r="AB128" i="11"/>
  <c r="AC128" i="11"/>
  <c r="Z129" i="11"/>
  <c r="AA129" i="11"/>
  <c r="AB129" i="11"/>
  <c r="AC129" i="11"/>
  <c r="Z130" i="11"/>
  <c r="AA130" i="11"/>
  <c r="AB130" i="11"/>
  <c r="AC130" i="11"/>
  <c r="Z131" i="11"/>
  <c r="AA131" i="11"/>
  <c r="AB131" i="11"/>
  <c r="AC131" i="11"/>
  <c r="Z132" i="11"/>
  <c r="AA132" i="11"/>
  <c r="AB132" i="11"/>
  <c r="AC132" i="11"/>
  <c r="Z133" i="11"/>
  <c r="AA133" i="11"/>
  <c r="AB133" i="11"/>
  <c r="AC133" i="11"/>
  <c r="Z134" i="11"/>
  <c r="AA134" i="11"/>
  <c r="AB134" i="11"/>
  <c r="AC134" i="11"/>
  <c r="Z135" i="11"/>
  <c r="AA135" i="11"/>
  <c r="AB135" i="11"/>
  <c r="AC135" i="11"/>
  <c r="Z136" i="11"/>
  <c r="AA136" i="11"/>
  <c r="AB136" i="11"/>
  <c r="AC136" i="11"/>
  <c r="Z137" i="11"/>
  <c r="AA137" i="11"/>
  <c r="AB137" i="11"/>
  <c r="AC137" i="11"/>
  <c r="Z138" i="11"/>
  <c r="AA138" i="11"/>
  <c r="AB138" i="11"/>
  <c r="AC138" i="11"/>
  <c r="Z139" i="11"/>
  <c r="AA139" i="11"/>
  <c r="AB139" i="11"/>
  <c r="AC139" i="11"/>
  <c r="Z140" i="11"/>
  <c r="AA140" i="11"/>
  <c r="AB140" i="11"/>
  <c r="AC140" i="11"/>
  <c r="Z141" i="11"/>
  <c r="AA141" i="11"/>
  <c r="AB141" i="11"/>
  <c r="AC141" i="11"/>
  <c r="Z142" i="11"/>
  <c r="AA142" i="11"/>
  <c r="AB142" i="11"/>
  <c r="AC142" i="11"/>
  <c r="Z143" i="11"/>
  <c r="AA143" i="11"/>
  <c r="AB143" i="11"/>
  <c r="AC143" i="11"/>
  <c r="Z144" i="11"/>
  <c r="AA144" i="11"/>
  <c r="AB144" i="11"/>
  <c r="AC144" i="11"/>
  <c r="Z145" i="11"/>
  <c r="AA145" i="11"/>
  <c r="AB145" i="11"/>
  <c r="AC145" i="11"/>
  <c r="Z146" i="11"/>
  <c r="AA146" i="11"/>
  <c r="AB146" i="11"/>
  <c r="AC146" i="11"/>
  <c r="Z147" i="11"/>
  <c r="AA147" i="11"/>
  <c r="AB147" i="11"/>
  <c r="AC147" i="11"/>
  <c r="Z148" i="11"/>
  <c r="AA148" i="11"/>
  <c r="AB148" i="11"/>
  <c r="AC148" i="11"/>
  <c r="Z149" i="11"/>
  <c r="AA149" i="11"/>
  <c r="AB149" i="11"/>
  <c r="AC149" i="11"/>
  <c r="Z150" i="11"/>
  <c r="AA150" i="11"/>
  <c r="AB150" i="11"/>
  <c r="AC150" i="11"/>
  <c r="Z151" i="11"/>
  <c r="AA151" i="11"/>
  <c r="AB151" i="11"/>
  <c r="AC151" i="11"/>
  <c r="Z152" i="11"/>
  <c r="AA152" i="11"/>
  <c r="AB152" i="11"/>
  <c r="AC152" i="11"/>
  <c r="Z153" i="11"/>
  <c r="AA153" i="11"/>
  <c r="AB153" i="11"/>
  <c r="AC153" i="11"/>
  <c r="Z154" i="11"/>
  <c r="AA154" i="11"/>
  <c r="AB154" i="11"/>
  <c r="AC154" i="11"/>
  <c r="Z155" i="11"/>
  <c r="AA155" i="11"/>
  <c r="AB155" i="11"/>
  <c r="AC155" i="11"/>
  <c r="Z156" i="11"/>
  <c r="AA156" i="11"/>
  <c r="AB156" i="11"/>
  <c r="AC156" i="11"/>
  <c r="Z157" i="11"/>
  <c r="AA157" i="11"/>
  <c r="AB157" i="11"/>
  <c r="AC157" i="11"/>
  <c r="Z158" i="11"/>
  <c r="AA158" i="11"/>
  <c r="AB158" i="11"/>
  <c r="AC158" i="11"/>
  <c r="Z159" i="11"/>
  <c r="AA159" i="11"/>
  <c r="AB159" i="11"/>
  <c r="AC159" i="11"/>
  <c r="Z160" i="11"/>
  <c r="AA160" i="11"/>
  <c r="AB160" i="11"/>
  <c r="AC160" i="11"/>
  <c r="Z161" i="11"/>
  <c r="AA161" i="11"/>
  <c r="AB161" i="11"/>
  <c r="AC161" i="11"/>
  <c r="Z162" i="11"/>
  <c r="AA162" i="11"/>
  <c r="AB162" i="11"/>
  <c r="AC162" i="11"/>
  <c r="Z163" i="11"/>
  <c r="AA163" i="11"/>
  <c r="AB163" i="11"/>
  <c r="AC163" i="11"/>
  <c r="Z164" i="11"/>
  <c r="AA164" i="11"/>
  <c r="AB164" i="11"/>
  <c r="AC164" i="11"/>
  <c r="Z165" i="11"/>
  <c r="AA165" i="11"/>
  <c r="AB165" i="11"/>
  <c r="AC165" i="11"/>
  <c r="Z166" i="11"/>
  <c r="AA166" i="11"/>
  <c r="AB166" i="11"/>
  <c r="AC166" i="11"/>
  <c r="Z167" i="11"/>
  <c r="AA167" i="11"/>
  <c r="AB167" i="11"/>
  <c r="AC167" i="11"/>
  <c r="Z168" i="11"/>
  <c r="AA168" i="11"/>
  <c r="AB168" i="11"/>
  <c r="AC168" i="11"/>
  <c r="Z169" i="11"/>
  <c r="AA169" i="11"/>
  <c r="AB169" i="11"/>
  <c r="AC169" i="11"/>
  <c r="Z170" i="11"/>
  <c r="AA170" i="11"/>
  <c r="AB170" i="11"/>
  <c r="AC170" i="11"/>
  <c r="Z171" i="11"/>
  <c r="AA171" i="11"/>
  <c r="AB171" i="11"/>
  <c r="AC171" i="11"/>
  <c r="Z172" i="11"/>
  <c r="AA172" i="11"/>
  <c r="AB172" i="11"/>
  <c r="AC172" i="11"/>
  <c r="Z173" i="11"/>
  <c r="AA173" i="11"/>
  <c r="AB173" i="11"/>
  <c r="AC173" i="11"/>
  <c r="Z174" i="11"/>
  <c r="AA174" i="11"/>
  <c r="AB174" i="11"/>
  <c r="AC174" i="11"/>
  <c r="Z175" i="11"/>
  <c r="AA175" i="11"/>
  <c r="AB175" i="11"/>
  <c r="AC175" i="11"/>
  <c r="Z176" i="11"/>
  <c r="AA176" i="11"/>
  <c r="AB176" i="11"/>
  <c r="AC176" i="11"/>
  <c r="Z177" i="11"/>
  <c r="AA177" i="11"/>
  <c r="AB177" i="11"/>
  <c r="AC177" i="11"/>
  <c r="Z178" i="11"/>
  <c r="AA178" i="11"/>
  <c r="AB178" i="11"/>
  <c r="AC178" i="11"/>
  <c r="Z179" i="11"/>
  <c r="AA179" i="11"/>
  <c r="AB179" i="11"/>
  <c r="AC179" i="11"/>
  <c r="Z180" i="11"/>
  <c r="AA180" i="11"/>
  <c r="AB180" i="11"/>
  <c r="AC180" i="11"/>
  <c r="Z181" i="11"/>
  <c r="AA181" i="11"/>
  <c r="AB181" i="11"/>
  <c r="AC181" i="11"/>
  <c r="Z182" i="11"/>
  <c r="AA182" i="11"/>
  <c r="AB182" i="11"/>
  <c r="AC182" i="11"/>
  <c r="Z183" i="11"/>
  <c r="AA183" i="11"/>
  <c r="AB183" i="11"/>
  <c r="AC183" i="11"/>
  <c r="Z184" i="11"/>
  <c r="AA184" i="11"/>
  <c r="AB184" i="11"/>
  <c r="AC184" i="11"/>
  <c r="Z185" i="11"/>
  <c r="AA185" i="11"/>
  <c r="AB185" i="11"/>
  <c r="AC185" i="11"/>
  <c r="Z186" i="11"/>
  <c r="AA186" i="11"/>
  <c r="AB186" i="11"/>
  <c r="AC186" i="11"/>
  <c r="Z187" i="11"/>
  <c r="AA187" i="11"/>
  <c r="AB187" i="11"/>
  <c r="AC187" i="11"/>
  <c r="Z188" i="11"/>
  <c r="AA188" i="11"/>
  <c r="AB188" i="11"/>
  <c r="AC188" i="11"/>
  <c r="Z189" i="11"/>
  <c r="AA189" i="11"/>
  <c r="AB189" i="11"/>
  <c r="AC189" i="11"/>
  <c r="Z190" i="11"/>
  <c r="AA190" i="11"/>
  <c r="AB190" i="11"/>
  <c r="AC190" i="11"/>
  <c r="Z191" i="11"/>
  <c r="AA191" i="11"/>
  <c r="AB191" i="11"/>
  <c r="AC191" i="11"/>
  <c r="Z192" i="11"/>
  <c r="AA192" i="11"/>
  <c r="AB192" i="11"/>
  <c r="AC192" i="11"/>
  <c r="Z193" i="11"/>
  <c r="AA193" i="11"/>
  <c r="AB193" i="11"/>
  <c r="AC193" i="11"/>
  <c r="Z194" i="11"/>
  <c r="AA194" i="11"/>
  <c r="AB194" i="11"/>
  <c r="AC194" i="11"/>
  <c r="Z195" i="11"/>
  <c r="AA195" i="11"/>
  <c r="AB195" i="11"/>
  <c r="AC195" i="11"/>
  <c r="Z196" i="11"/>
  <c r="AA196" i="11"/>
  <c r="AB196" i="11"/>
  <c r="AC196" i="11"/>
  <c r="Z197" i="11"/>
  <c r="AA197" i="11"/>
  <c r="AB197" i="11"/>
  <c r="AC197" i="11"/>
  <c r="Z198" i="11"/>
  <c r="AA198" i="11"/>
  <c r="AB198" i="11"/>
  <c r="AC198" i="11"/>
  <c r="Z199" i="11"/>
  <c r="AA199" i="11"/>
  <c r="AB199" i="11"/>
  <c r="AC199" i="11"/>
  <c r="Z200" i="11"/>
  <c r="AA200" i="11"/>
  <c r="AB200" i="11"/>
  <c r="AC200" i="11"/>
  <c r="Z201" i="11"/>
  <c r="AA201" i="11"/>
  <c r="AB201" i="11"/>
  <c r="AC201" i="11"/>
  <c r="Z202" i="11"/>
  <c r="AA202" i="11"/>
  <c r="AB202" i="11"/>
  <c r="AC202" i="11"/>
  <c r="Z203" i="11"/>
  <c r="AA203" i="11"/>
  <c r="AB203" i="11"/>
  <c r="AC203" i="11"/>
  <c r="Z204" i="11"/>
  <c r="AA204" i="11"/>
  <c r="AB204" i="11"/>
  <c r="AC204" i="11"/>
  <c r="Z205" i="11"/>
  <c r="AA205" i="11"/>
  <c r="AB205" i="11"/>
  <c r="AC205" i="11"/>
  <c r="Z206" i="11"/>
  <c r="AA206" i="11"/>
  <c r="AB206" i="11"/>
  <c r="AC206" i="11"/>
  <c r="Z207" i="11"/>
  <c r="AA207" i="11"/>
  <c r="AB207" i="11"/>
  <c r="AC207" i="11"/>
  <c r="Z208" i="11"/>
  <c r="AA208" i="11"/>
  <c r="AB208" i="11"/>
  <c r="AC208" i="11"/>
  <c r="Z209" i="11"/>
  <c r="AA209" i="11"/>
  <c r="AB209" i="11"/>
  <c r="AC209" i="11"/>
  <c r="Z210" i="11"/>
  <c r="AA210" i="11"/>
  <c r="AB210" i="11"/>
  <c r="AC210" i="11"/>
  <c r="Z211" i="11"/>
  <c r="AA211" i="11"/>
  <c r="AB211" i="11"/>
  <c r="AC211" i="11"/>
  <c r="Z212" i="11"/>
  <c r="AA212" i="11"/>
  <c r="AB212" i="11"/>
  <c r="AC212" i="11"/>
  <c r="Z213" i="11"/>
  <c r="AA213" i="11"/>
  <c r="AB213" i="11"/>
  <c r="AC213" i="11"/>
  <c r="Z214" i="11"/>
  <c r="AA214" i="11"/>
  <c r="AB214" i="11"/>
  <c r="AC214" i="11"/>
  <c r="Z215" i="11"/>
  <c r="AA215" i="11"/>
  <c r="AB215" i="11"/>
  <c r="AC215" i="11"/>
  <c r="Z216" i="11"/>
  <c r="AA216" i="11"/>
  <c r="AB216" i="11"/>
  <c r="AC216" i="11"/>
  <c r="Z217" i="11"/>
  <c r="AA217" i="11"/>
  <c r="AB217" i="11"/>
  <c r="AC217" i="11"/>
  <c r="Z218" i="11"/>
  <c r="AA218" i="11"/>
  <c r="AB218" i="11"/>
  <c r="AC218" i="11"/>
  <c r="Z219" i="11"/>
  <c r="AA219" i="11"/>
  <c r="AB219" i="11"/>
  <c r="AC219" i="11"/>
  <c r="Z220" i="11"/>
  <c r="AA220" i="11"/>
  <c r="AB220" i="11"/>
  <c r="AC220" i="11"/>
  <c r="Z221" i="11"/>
  <c r="AA221" i="11"/>
  <c r="AB221" i="11"/>
  <c r="AC221" i="11"/>
  <c r="Z222" i="11"/>
  <c r="AA222" i="11"/>
  <c r="AB222" i="11"/>
  <c r="AC222" i="11"/>
  <c r="Z223" i="11"/>
  <c r="AA223" i="11"/>
  <c r="AB223" i="11"/>
  <c r="AC223" i="11"/>
  <c r="Z224" i="11"/>
  <c r="AA224" i="11"/>
  <c r="AB224" i="11"/>
  <c r="AC224" i="11"/>
  <c r="Z225" i="11"/>
  <c r="AA225" i="11"/>
  <c r="AB225" i="11"/>
  <c r="AC225" i="11"/>
  <c r="Z226" i="11"/>
  <c r="AA226" i="11"/>
  <c r="AB226" i="11"/>
  <c r="AC226" i="11"/>
  <c r="Z227" i="11"/>
  <c r="AA227" i="11"/>
  <c r="AB227" i="11"/>
  <c r="AC227" i="11"/>
  <c r="Z228" i="11"/>
  <c r="AA228" i="11"/>
  <c r="AB228" i="11"/>
  <c r="AC228" i="11"/>
  <c r="Z229" i="11"/>
  <c r="AA229" i="11"/>
  <c r="AB229" i="11"/>
  <c r="AC229" i="11"/>
  <c r="Z230" i="11"/>
  <c r="AA230" i="11"/>
  <c r="AB230" i="11"/>
  <c r="AC230" i="11"/>
  <c r="Z231" i="11"/>
  <c r="AA231" i="11"/>
  <c r="AB231" i="11"/>
  <c r="AC231" i="11"/>
  <c r="Z232" i="11"/>
  <c r="AA232" i="11"/>
  <c r="AB232" i="11"/>
  <c r="AC232" i="11"/>
  <c r="Z234" i="11"/>
  <c r="AA234" i="11"/>
  <c r="AB234" i="11"/>
  <c r="AC234" i="11"/>
  <c r="Z235" i="11"/>
  <c r="AA235" i="11"/>
  <c r="AB235" i="11"/>
  <c r="AC235" i="11"/>
  <c r="Z236" i="11"/>
  <c r="AA236" i="11"/>
  <c r="AB236" i="11"/>
  <c r="AC236" i="11"/>
  <c r="Z237" i="11"/>
  <c r="AA237" i="11"/>
  <c r="AB237" i="11"/>
  <c r="AC237" i="11"/>
  <c r="Z238" i="11"/>
  <c r="AA238" i="11"/>
  <c r="AB238" i="11"/>
  <c r="AC238" i="11"/>
  <c r="Z239" i="11"/>
  <c r="AA239" i="11"/>
  <c r="AB239" i="11"/>
  <c r="AC239" i="11"/>
  <c r="Z240" i="11"/>
  <c r="AA240" i="11"/>
  <c r="AB240" i="11"/>
  <c r="AC240" i="11"/>
  <c r="Z241" i="11"/>
  <c r="AA241" i="11"/>
  <c r="AB241" i="11"/>
  <c r="AC241" i="11"/>
  <c r="Z242" i="11"/>
  <c r="AA242" i="11"/>
  <c r="AB242" i="11"/>
  <c r="AC242" i="11"/>
  <c r="Z243" i="11"/>
  <c r="AA243" i="11"/>
  <c r="AB243" i="11"/>
  <c r="AC243" i="11"/>
  <c r="Z244" i="11"/>
  <c r="AA244" i="11"/>
  <c r="AB244" i="11"/>
  <c r="AC244" i="11"/>
  <c r="Z245" i="11"/>
  <c r="AA245" i="11"/>
  <c r="AB245" i="11"/>
  <c r="AC245" i="11"/>
  <c r="Z246" i="11"/>
  <c r="AA246" i="11"/>
  <c r="AB246" i="11"/>
  <c r="AC246" i="11"/>
  <c r="Z247" i="11"/>
  <c r="AA247" i="11"/>
  <c r="AB247" i="11"/>
  <c r="AC247" i="11"/>
  <c r="Z248" i="11"/>
  <c r="AA248" i="11"/>
  <c r="AB248" i="11"/>
  <c r="AC248" i="11"/>
  <c r="Z249" i="11"/>
  <c r="AA249" i="11"/>
  <c r="AB249" i="11"/>
  <c r="AC249" i="11"/>
  <c r="Z250" i="11"/>
  <c r="AA250" i="11"/>
  <c r="AB250" i="11"/>
  <c r="AC250" i="11"/>
  <c r="Z251" i="11"/>
  <c r="AA251" i="11"/>
  <c r="AB251" i="11"/>
  <c r="AC251" i="11"/>
  <c r="Z252" i="11"/>
  <c r="AA252" i="11"/>
  <c r="AB252" i="11"/>
  <c r="AC252" i="11"/>
  <c r="Z253" i="11"/>
  <c r="AA253" i="11"/>
  <c r="AB253" i="11"/>
  <c r="AC253" i="11"/>
  <c r="Z254" i="11"/>
  <c r="AA254" i="11"/>
  <c r="AB254" i="11"/>
  <c r="AC254" i="11"/>
  <c r="Z255" i="11"/>
  <c r="AA255" i="11"/>
  <c r="AB255" i="11"/>
  <c r="AC255" i="11"/>
  <c r="Z256" i="11"/>
  <c r="AA256" i="11"/>
  <c r="AB256" i="11"/>
  <c r="AC256" i="11"/>
  <c r="Z257" i="11"/>
  <c r="AA257" i="11"/>
  <c r="AB257" i="11"/>
  <c r="AC257" i="11"/>
  <c r="Z258" i="11"/>
  <c r="AA258" i="11"/>
  <c r="AB258" i="11"/>
  <c r="AC258" i="11"/>
  <c r="Z259" i="11"/>
  <c r="AA259" i="11"/>
  <c r="AB259" i="11"/>
  <c r="AC259" i="11"/>
  <c r="Z260" i="11"/>
  <c r="AA260" i="11"/>
  <c r="AB260" i="11"/>
  <c r="AC260" i="11"/>
  <c r="Z261" i="11"/>
  <c r="AA261" i="11"/>
  <c r="AB261" i="11"/>
  <c r="AC261" i="11"/>
  <c r="Z262" i="11"/>
  <c r="AA262" i="11"/>
  <c r="AB262" i="11"/>
  <c r="AC262" i="11"/>
  <c r="Z263" i="11"/>
  <c r="AA263" i="11"/>
  <c r="AB263" i="11"/>
  <c r="AC263" i="11"/>
  <c r="Z264" i="11"/>
  <c r="AA264" i="11"/>
  <c r="AB264" i="11"/>
  <c r="AC264" i="11"/>
  <c r="Z265" i="11"/>
  <c r="AA265" i="11"/>
  <c r="AB265" i="11"/>
  <c r="AC265" i="11"/>
  <c r="Z266" i="11"/>
  <c r="AA266" i="11"/>
  <c r="AB266" i="11"/>
  <c r="AC266" i="11"/>
  <c r="Z267" i="11"/>
  <c r="AA267" i="11"/>
  <c r="AB267" i="11"/>
  <c r="AC267" i="11"/>
  <c r="Z268" i="11"/>
  <c r="AA268" i="11"/>
  <c r="AB268" i="11"/>
  <c r="AC268" i="11"/>
  <c r="Z269" i="11"/>
  <c r="AA269" i="11"/>
  <c r="AB269" i="11"/>
  <c r="AC269" i="11"/>
  <c r="Z270" i="11"/>
  <c r="AA270" i="11"/>
  <c r="AB270" i="11"/>
  <c r="AC270" i="11"/>
  <c r="Z271" i="11"/>
  <c r="AA271" i="11"/>
  <c r="AB271" i="11"/>
  <c r="AC271" i="11"/>
  <c r="Z272" i="11"/>
  <c r="AA272" i="11"/>
  <c r="AB272" i="11"/>
  <c r="AC272" i="11"/>
  <c r="Z273" i="11"/>
  <c r="AA273" i="11"/>
  <c r="AB273" i="11"/>
  <c r="AC273" i="11"/>
  <c r="Z274" i="11"/>
  <c r="AA274" i="11"/>
  <c r="AB274" i="11"/>
  <c r="AC274" i="11"/>
  <c r="Z275" i="11"/>
  <c r="AA275" i="11"/>
  <c r="AB275" i="11"/>
  <c r="AC275" i="11"/>
  <c r="Z276" i="11"/>
  <c r="AA276" i="11"/>
  <c r="AB276" i="11"/>
  <c r="AC276" i="11"/>
  <c r="Z277" i="11"/>
  <c r="AA277" i="11"/>
  <c r="AB277" i="11"/>
  <c r="AC277" i="11"/>
  <c r="Z278" i="11"/>
  <c r="AA278" i="11"/>
  <c r="AB278" i="11"/>
  <c r="AC278" i="11"/>
  <c r="Z279" i="11"/>
  <c r="AA279" i="11"/>
  <c r="AB279" i="11"/>
  <c r="AC279" i="11"/>
  <c r="Z280" i="11"/>
  <c r="AA280" i="11"/>
  <c r="AB280" i="11"/>
  <c r="AC280" i="11"/>
  <c r="Z281" i="11"/>
  <c r="AA281" i="11"/>
  <c r="AB281" i="11"/>
  <c r="AC281" i="11"/>
  <c r="Z282" i="11"/>
  <c r="AA282" i="11"/>
  <c r="AB282" i="11"/>
  <c r="AC282" i="11"/>
  <c r="Z283" i="11"/>
  <c r="AA283" i="11"/>
  <c r="AB283" i="11"/>
  <c r="AC283" i="11"/>
  <c r="Z284" i="11"/>
  <c r="AA284" i="11"/>
  <c r="AB284" i="11"/>
  <c r="AC284" i="11"/>
  <c r="Z285" i="11"/>
  <c r="AA285" i="11"/>
  <c r="AB285" i="11"/>
  <c r="AC285" i="11"/>
  <c r="Z286" i="11"/>
  <c r="AA286" i="11"/>
  <c r="AB286" i="11"/>
  <c r="AC286" i="11"/>
  <c r="Z287" i="11"/>
  <c r="AA287" i="11"/>
  <c r="AB287" i="11"/>
  <c r="AC287" i="11"/>
  <c r="Z288" i="11"/>
  <c r="AA288" i="11"/>
  <c r="AB288" i="11"/>
  <c r="AC288" i="11"/>
  <c r="Z289" i="11"/>
  <c r="AA289" i="11"/>
  <c r="AB289" i="11"/>
  <c r="AC289" i="11"/>
  <c r="Z290" i="11"/>
  <c r="AA290" i="11"/>
  <c r="AB290" i="11"/>
  <c r="AC290" i="11"/>
  <c r="Z291" i="11"/>
  <c r="AA291" i="11"/>
  <c r="AB291" i="11"/>
  <c r="AC291" i="11"/>
  <c r="Z292" i="11"/>
  <c r="AA292" i="11"/>
  <c r="AB292" i="11"/>
  <c r="AC292" i="11"/>
  <c r="Z293" i="11"/>
  <c r="AA293" i="11"/>
  <c r="AB293" i="11"/>
  <c r="AC293" i="11"/>
  <c r="Z294" i="11"/>
  <c r="AA294" i="11"/>
  <c r="AB294" i="11"/>
  <c r="AC294" i="11"/>
  <c r="Z295" i="11"/>
  <c r="AA295" i="11"/>
  <c r="AB295" i="11"/>
  <c r="AC295" i="11"/>
  <c r="Z296" i="11"/>
  <c r="AA296" i="11"/>
  <c r="AB296" i="11"/>
  <c r="AC296" i="11"/>
  <c r="Z297" i="11"/>
  <c r="AA297" i="11"/>
  <c r="AB297" i="11"/>
  <c r="AC297" i="11"/>
  <c r="Z298" i="11"/>
  <c r="AA298" i="11"/>
  <c r="AB298" i="11"/>
  <c r="AC298" i="11"/>
  <c r="Z299" i="11"/>
  <c r="AA299" i="11"/>
  <c r="AB299" i="11"/>
  <c r="AC299" i="11"/>
  <c r="Z300" i="11"/>
  <c r="AA300" i="11"/>
  <c r="AB300" i="11"/>
  <c r="AC300" i="11"/>
  <c r="Z301" i="11"/>
  <c r="AA301" i="11"/>
  <c r="AB301" i="11"/>
  <c r="AC301" i="11"/>
  <c r="Z302" i="11"/>
  <c r="AA302" i="11"/>
  <c r="AB302" i="11"/>
  <c r="AC302" i="11"/>
  <c r="Z303" i="11"/>
  <c r="AA303" i="11"/>
  <c r="AB303" i="11"/>
  <c r="AC303" i="11"/>
  <c r="Z304" i="11"/>
  <c r="AA304" i="11"/>
  <c r="AB304" i="11"/>
  <c r="AC304" i="11"/>
  <c r="Z305" i="11"/>
  <c r="AA305" i="11"/>
  <c r="AB305" i="11"/>
  <c r="AC305" i="11"/>
  <c r="Z306" i="11"/>
  <c r="AA306" i="11"/>
  <c r="AB306" i="11"/>
  <c r="AC306" i="11"/>
  <c r="Z307" i="11"/>
  <c r="AA307" i="11"/>
  <c r="AB307" i="11"/>
  <c r="AC307" i="11"/>
  <c r="Z308" i="11"/>
  <c r="AA308" i="11"/>
  <c r="AB308" i="11"/>
  <c r="AC308" i="11"/>
  <c r="Z309" i="11"/>
  <c r="AA309" i="11"/>
  <c r="AB309" i="11"/>
  <c r="AC309" i="11"/>
  <c r="Z310" i="11"/>
  <c r="AA310" i="11"/>
  <c r="AB310" i="11"/>
  <c r="AC310" i="11"/>
  <c r="Z311" i="11"/>
  <c r="AA311" i="11"/>
  <c r="AB311" i="11"/>
  <c r="AC311" i="11"/>
  <c r="Z312" i="11"/>
  <c r="AA312" i="11"/>
  <c r="AB312" i="11"/>
  <c r="AC312" i="11"/>
  <c r="Z313" i="11"/>
  <c r="AA313" i="11"/>
  <c r="AB313" i="11"/>
  <c r="AC313" i="11"/>
  <c r="Z314" i="11"/>
  <c r="AA314" i="11"/>
  <c r="AB314" i="11"/>
  <c r="AC314" i="11"/>
  <c r="Z315" i="11"/>
  <c r="AA315" i="11"/>
  <c r="AB315" i="11"/>
  <c r="AC315" i="11"/>
  <c r="Z316" i="11"/>
  <c r="AA316" i="11"/>
  <c r="AB316" i="11"/>
  <c r="AC316" i="11"/>
  <c r="Z317" i="11"/>
  <c r="AA317" i="11"/>
  <c r="AB317" i="11"/>
  <c r="AC317" i="11"/>
  <c r="Z318" i="11"/>
  <c r="AA318" i="11"/>
  <c r="AB318" i="11"/>
  <c r="AC318" i="11"/>
  <c r="Z319" i="11"/>
  <c r="AA319" i="11"/>
  <c r="AB319" i="11"/>
  <c r="AC319" i="11"/>
  <c r="Z320" i="11"/>
  <c r="AA320" i="11"/>
  <c r="AB320" i="11"/>
  <c r="AC320" i="11"/>
  <c r="Z321" i="11"/>
  <c r="AA321" i="11"/>
  <c r="AB321" i="11"/>
  <c r="AC321" i="11"/>
  <c r="Z322" i="11"/>
  <c r="AA322" i="11"/>
  <c r="AB322" i="11"/>
  <c r="AC322" i="11"/>
  <c r="Z323" i="11"/>
  <c r="AA323" i="11"/>
  <c r="AB323" i="11"/>
  <c r="AC323" i="11"/>
  <c r="Z324" i="11"/>
  <c r="AA324" i="11"/>
  <c r="AB324" i="11"/>
  <c r="AC324" i="11"/>
  <c r="Z325" i="11"/>
  <c r="AA325" i="11"/>
  <c r="AB325" i="11"/>
  <c r="AC325" i="11"/>
  <c r="Z326" i="11"/>
  <c r="AA326" i="11"/>
  <c r="AB326" i="11"/>
  <c r="AC326" i="11"/>
  <c r="Z327" i="11"/>
  <c r="AA327" i="11"/>
  <c r="AB327" i="11"/>
  <c r="AC327" i="11"/>
  <c r="Z328" i="11"/>
  <c r="AA328" i="11"/>
  <c r="AB328" i="11"/>
  <c r="AC328" i="11"/>
  <c r="Z329" i="11"/>
  <c r="AA329" i="11"/>
  <c r="AB329" i="11"/>
  <c r="AC329" i="11"/>
  <c r="Z330" i="11"/>
  <c r="AA330" i="11"/>
  <c r="AB330" i="11"/>
  <c r="AC330" i="11"/>
  <c r="Z331" i="11"/>
  <c r="AA331" i="11"/>
  <c r="AB331" i="11"/>
  <c r="AC331" i="11"/>
  <c r="Z332" i="11"/>
  <c r="AA332" i="11"/>
  <c r="AB332" i="11"/>
  <c r="AC332" i="11"/>
  <c r="Z333" i="11"/>
  <c r="AA333" i="11"/>
  <c r="AB333" i="11"/>
  <c r="AC333" i="11"/>
  <c r="Z334" i="11"/>
  <c r="AA334" i="11"/>
  <c r="AB334" i="11"/>
  <c r="AC334" i="11"/>
  <c r="Z335" i="11"/>
  <c r="AA335" i="11"/>
  <c r="AB335" i="11"/>
  <c r="AC335" i="11"/>
  <c r="Z336" i="11"/>
  <c r="AA336" i="11"/>
  <c r="AB336" i="11"/>
  <c r="AC336" i="11"/>
  <c r="Z337" i="11"/>
  <c r="AA337" i="11"/>
  <c r="AB337" i="11"/>
  <c r="AC337" i="11"/>
  <c r="Z338" i="11"/>
  <c r="AA338" i="11"/>
  <c r="AB338" i="11"/>
  <c r="AC338" i="11"/>
  <c r="Z339" i="11"/>
  <c r="AA339" i="11"/>
  <c r="AB339" i="11"/>
  <c r="AC339" i="11"/>
  <c r="Z340" i="11"/>
  <c r="AA340" i="11"/>
  <c r="AB340" i="11"/>
  <c r="AC340" i="11"/>
  <c r="Z341" i="11"/>
  <c r="AA341" i="11"/>
  <c r="AB341" i="11"/>
  <c r="AC341" i="11"/>
  <c r="Z342" i="11"/>
  <c r="AA342" i="11"/>
  <c r="AB342" i="11"/>
  <c r="AC342" i="11"/>
  <c r="Z343" i="11"/>
  <c r="AA343" i="11"/>
  <c r="AB343" i="11"/>
  <c r="AC343" i="11"/>
  <c r="Z344" i="11"/>
  <c r="AA344" i="11"/>
  <c r="AB344" i="11"/>
  <c r="AC344" i="11"/>
  <c r="Z345" i="11"/>
  <c r="AA345" i="11"/>
  <c r="AB345" i="11"/>
  <c r="AC345" i="11"/>
  <c r="Z346" i="11"/>
  <c r="AA346" i="11"/>
  <c r="AB346" i="11"/>
  <c r="AC346" i="11"/>
  <c r="Z347" i="11"/>
  <c r="AA347" i="11"/>
  <c r="AB347" i="11"/>
  <c r="AC347" i="11"/>
  <c r="Z348" i="11"/>
  <c r="AA348" i="11"/>
  <c r="AB348" i="11"/>
  <c r="AC348" i="11"/>
  <c r="Z349" i="11"/>
  <c r="AA349" i="11"/>
  <c r="AB349" i="11"/>
  <c r="AC349" i="11"/>
  <c r="Z350" i="11"/>
  <c r="AA350" i="11"/>
  <c r="AB350" i="11"/>
  <c r="AC350" i="11"/>
  <c r="Z351" i="11"/>
  <c r="AA351" i="11"/>
  <c r="AB351" i="11"/>
  <c r="AC351" i="11"/>
  <c r="Z352" i="11"/>
  <c r="AA352" i="11"/>
  <c r="AB352" i="11"/>
  <c r="AC352" i="11"/>
  <c r="Z353" i="11"/>
  <c r="AA353" i="11"/>
  <c r="AB353" i="11"/>
  <c r="AC353" i="11"/>
  <c r="Z354" i="11"/>
  <c r="AA354" i="11"/>
  <c r="AB354" i="11"/>
  <c r="AC354" i="11"/>
  <c r="Z355" i="11"/>
  <c r="AA355" i="11"/>
  <c r="AB355" i="11"/>
  <c r="AC355" i="11"/>
  <c r="Z356" i="11"/>
  <c r="AA356" i="11"/>
  <c r="AB356" i="11"/>
  <c r="AC356" i="11"/>
  <c r="Z357" i="11"/>
  <c r="AA357" i="11"/>
  <c r="AB357" i="11"/>
  <c r="AC357" i="11"/>
  <c r="Z358" i="11"/>
  <c r="AA358" i="11"/>
  <c r="AB358" i="11"/>
  <c r="AC358" i="11"/>
  <c r="Z359" i="11"/>
  <c r="AA359" i="11"/>
  <c r="AB359" i="11"/>
  <c r="AC359" i="11"/>
  <c r="Z360" i="11"/>
  <c r="AA360" i="11"/>
  <c r="AB360" i="11"/>
  <c r="AC360" i="11"/>
  <c r="Z361" i="11"/>
  <c r="AA361" i="11"/>
  <c r="AB361" i="11"/>
  <c r="AC361" i="11"/>
  <c r="Z362" i="11"/>
  <c r="AA362" i="11"/>
  <c r="AB362" i="11"/>
  <c r="AC362" i="11"/>
  <c r="Z363" i="11"/>
  <c r="AA363" i="11"/>
  <c r="AB363" i="11"/>
  <c r="AC363" i="11"/>
  <c r="Z364" i="11"/>
  <c r="AA364" i="11"/>
  <c r="AB364" i="11"/>
  <c r="AC364" i="11"/>
  <c r="Z365" i="11"/>
  <c r="AA365" i="11"/>
  <c r="AB365" i="11"/>
  <c r="AC365" i="11"/>
  <c r="Z366" i="11"/>
  <c r="AA366" i="11"/>
  <c r="AB366" i="11"/>
  <c r="AC366" i="11"/>
  <c r="Z367" i="11"/>
  <c r="AA367" i="11"/>
  <c r="AB367" i="11"/>
  <c r="AC367" i="11"/>
  <c r="Z368" i="11"/>
  <c r="AA368" i="11"/>
  <c r="AB368" i="11"/>
  <c r="AC368" i="11"/>
  <c r="Z369" i="11"/>
  <c r="AA369" i="11"/>
  <c r="AB369" i="11"/>
  <c r="AC369" i="11"/>
  <c r="Z370" i="11"/>
  <c r="AA370" i="11"/>
  <c r="AB370" i="11"/>
  <c r="AC370" i="11"/>
  <c r="Z371" i="11"/>
  <c r="AA371" i="11"/>
  <c r="AB371" i="11"/>
  <c r="AC371" i="11"/>
  <c r="Z372" i="11"/>
  <c r="AA372" i="11"/>
  <c r="AB372" i="11"/>
  <c r="AC372" i="11"/>
  <c r="Z373" i="11"/>
  <c r="AA373" i="11"/>
  <c r="AB373" i="11"/>
  <c r="AC373" i="11"/>
  <c r="Z374" i="11"/>
  <c r="AA374" i="11"/>
  <c r="AB374" i="11"/>
  <c r="AC374" i="11"/>
  <c r="Z375" i="11"/>
  <c r="AA375" i="11"/>
  <c r="AB375" i="11"/>
  <c r="AC375" i="11"/>
  <c r="Z376" i="11"/>
  <c r="AA376" i="11"/>
  <c r="AB376" i="11"/>
  <c r="AC376" i="11"/>
  <c r="Z377" i="11"/>
  <c r="AA377" i="11"/>
  <c r="AB377" i="11"/>
  <c r="AC377" i="11"/>
  <c r="Z378" i="11"/>
  <c r="AA378" i="11"/>
  <c r="AB378" i="11"/>
  <c r="AC378" i="11"/>
  <c r="Z379" i="11"/>
  <c r="AA379" i="11"/>
  <c r="AB379" i="11"/>
  <c r="AC379" i="11"/>
  <c r="Z380" i="11"/>
  <c r="AA380" i="11"/>
  <c r="AB380" i="11"/>
  <c r="AC380" i="11"/>
  <c r="Z381" i="11"/>
  <c r="AA381" i="11"/>
  <c r="AB381" i="11"/>
  <c r="AC381" i="11"/>
  <c r="Z382" i="11"/>
  <c r="AA382" i="11"/>
  <c r="AB382" i="11"/>
  <c r="AC382" i="11"/>
  <c r="Z383" i="11"/>
  <c r="AA383" i="11"/>
  <c r="AB383" i="11"/>
  <c r="AC383" i="11"/>
  <c r="Z384" i="11"/>
  <c r="AA384" i="11"/>
  <c r="AB384" i="11"/>
  <c r="AC384" i="11"/>
  <c r="Z385" i="11"/>
  <c r="AA385" i="11"/>
  <c r="AB385" i="11"/>
  <c r="AC385" i="11"/>
  <c r="Z386" i="11"/>
  <c r="AA386" i="11"/>
  <c r="AB386" i="11"/>
  <c r="AC386" i="11"/>
  <c r="Z387" i="11"/>
  <c r="AA387" i="11"/>
  <c r="AB387" i="11"/>
  <c r="AC387" i="11"/>
  <c r="Z388" i="11"/>
  <c r="AA388" i="11"/>
  <c r="AB388" i="11"/>
  <c r="AC388" i="11"/>
  <c r="Z389" i="11"/>
  <c r="AA389" i="11"/>
  <c r="AB389" i="11"/>
  <c r="AC389" i="11"/>
  <c r="Z390" i="11"/>
  <c r="AA390" i="11"/>
  <c r="AB390" i="11"/>
  <c r="AC390" i="11"/>
  <c r="Z391" i="11"/>
  <c r="AA391" i="11"/>
  <c r="AB391" i="11"/>
  <c r="AC391" i="11"/>
  <c r="Z392" i="11"/>
  <c r="AA392" i="11"/>
  <c r="AB392" i="11"/>
  <c r="AC392" i="11"/>
  <c r="Z393" i="11"/>
  <c r="AA393" i="11"/>
  <c r="AB393" i="11"/>
  <c r="AC393" i="11"/>
  <c r="Z394" i="11"/>
  <c r="AA394" i="11"/>
  <c r="AB394" i="11"/>
  <c r="AC394" i="11"/>
  <c r="Z395" i="11"/>
  <c r="AA395" i="11"/>
  <c r="AB395" i="11"/>
  <c r="AC395" i="11"/>
  <c r="Z396" i="11"/>
  <c r="AA396" i="11"/>
  <c r="AB396" i="11"/>
  <c r="AC396" i="11"/>
  <c r="Z397" i="11"/>
  <c r="AA397" i="11"/>
  <c r="AB397" i="11"/>
  <c r="AC397" i="11"/>
  <c r="Z398" i="11"/>
  <c r="AA398" i="11"/>
  <c r="AB398" i="11"/>
  <c r="AC398" i="11"/>
  <c r="Z399" i="11"/>
  <c r="AA399" i="11"/>
  <c r="AB399" i="11"/>
  <c r="AC399" i="11"/>
  <c r="Z400" i="11"/>
  <c r="AA400" i="11"/>
  <c r="AB400" i="11"/>
  <c r="AC400" i="11"/>
  <c r="Z401" i="11"/>
  <c r="AA401" i="11"/>
  <c r="AB401" i="11"/>
  <c r="AC401" i="11"/>
  <c r="Z402" i="11"/>
  <c r="AA402" i="11"/>
  <c r="AB402" i="11"/>
  <c r="AC402" i="11"/>
  <c r="Z403" i="11"/>
  <c r="AA403" i="11"/>
  <c r="AB403" i="11"/>
  <c r="AC403" i="11"/>
  <c r="Z404" i="11"/>
  <c r="AA404" i="11"/>
  <c r="AB404" i="11"/>
  <c r="AC404" i="11"/>
  <c r="Z405" i="11"/>
  <c r="AA405" i="11"/>
  <c r="AB405" i="11"/>
  <c r="AC405" i="11"/>
  <c r="Z406" i="11"/>
  <c r="AA406" i="11"/>
  <c r="AB406" i="11"/>
  <c r="AC406" i="11"/>
  <c r="Z407" i="11"/>
  <c r="AA407" i="11"/>
  <c r="AB407" i="11"/>
  <c r="AC407" i="11"/>
  <c r="Z408" i="11"/>
  <c r="AA408" i="11"/>
  <c r="AB408" i="11"/>
  <c r="AC408" i="11"/>
  <c r="Z409" i="11"/>
  <c r="AA409" i="11"/>
  <c r="AB409" i="11"/>
  <c r="AC409" i="11"/>
  <c r="Z410" i="11"/>
  <c r="AA410" i="11"/>
  <c r="AB410" i="11"/>
  <c r="AC410" i="11"/>
  <c r="Z411" i="11"/>
  <c r="AA411" i="11"/>
  <c r="AB411" i="11"/>
  <c r="AC411" i="11"/>
  <c r="Z412" i="11"/>
  <c r="AA412" i="11"/>
  <c r="AB412" i="11"/>
  <c r="AC412" i="11"/>
  <c r="Z413" i="11"/>
  <c r="AA413" i="11"/>
  <c r="AB413" i="11"/>
  <c r="AC413" i="11"/>
  <c r="Z414" i="11"/>
  <c r="AA414" i="11"/>
  <c r="AB414" i="11"/>
  <c r="AC414" i="11"/>
  <c r="Z415" i="11"/>
  <c r="AA415" i="11"/>
  <c r="AB415" i="11"/>
  <c r="AC415" i="11"/>
  <c r="Z416" i="11"/>
  <c r="AA416" i="11"/>
  <c r="AB416" i="11"/>
  <c r="AC416" i="11"/>
  <c r="Z417" i="11"/>
  <c r="AA417" i="11"/>
  <c r="AB417" i="11"/>
  <c r="AC417" i="11"/>
  <c r="Z418" i="11"/>
  <c r="AA418" i="11"/>
  <c r="AB418" i="11"/>
  <c r="AC418" i="11"/>
  <c r="Z419" i="11"/>
  <c r="AA419" i="11"/>
  <c r="AB419" i="11"/>
  <c r="AC419" i="11"/>
  <c r="Z420" i="11"/>
  <c r="AA420" i="11"/>
  <c r="AB420" i="11"/>
  <c r="AC420" i="11"/>
  <c r="Z421" i="11"/>
  <c r="AA421" i="11"/>
  <c r="AB421" i="11"/>
  <c r="AC421" i="11"/>
  <c r="Z422" i="11"/>
  <c r="AA422" i="11"/>
  <c r="AB422" i="11"/>
  <c r="AC422" i="11"/>
  <c r="Z423" i="11"/>
  <c r="AA423" i="11"/>
  <c r="AB423" i="11"/>
  <c r="AC423" i="11"/>
  <c r="Z424" i="11"/>
  <c r="AA424" i="11"/>
  <c r="AB424" i="11"/>
  <c r="AC424" i="11"/>
  <c r="Z425" i="11"/>
  <c r="AA425" i="11"/>
  <c r="AB425" i="11"/>
  <c r="AC425" i="11"/>
  <c r="Z426" i="11"/>
  <c r="AA426" i="11"/>
  <c r="AB426" i="11"/>
  <c r="AC426" i="11"/>
  <c r="Z427" i="11"/>
  <c r="AA427" i="11"/>
  <c r="AB427" i="11"/>
  <c r="AC427" i="11"/>
  <c r="Z428" i="11"/>
  <c r="AA428" i="11"/>
  <c r="AB428" i="11"/>
  <c r="AC428" i="11"/>
  <c r="Z429" i="11"/>
  <c r="AA429" i="11"/>
  <c r="AB429" i="11"/>
  <c r="AC429" i="11"/>
  <c r="Z430" i="11"/>
  <c r="AA430" i="11"/>
  <c r="AB430" i="11"/>
  <c r="AC430" i="11"/>
  <c r="Z431" i="11"/>
  <c r="AA431" i="11"/>
  <c r="AB431" i="11"/>
  <c r="AC431" i="11"/>
  <c r="Z432" i="11"/>
  <c r="AA432" i="11"/>
  <c r="AB432" i="11"/>
  <c r="AC432" i="11"/>
  <c r="Z433" i="11"/>
  <c r="AA433" i="11"/>
  <c r="AB433" i="11"/>
  <c r="AC433" i="11"/>
  <c r="Z434" i="11"/>
  <c r="AA434" i="11"/>
  <c r="AB434" i="11"/>
  <c r="AC434" i="11"/>
  <c r="Z435" i="11"/>
  <c r="AA435" i="11"/>
  <c r="AB435" i="11"/>
  <c r="AC435" i="11"/>
  <c r="Z436" i="11"/>
  <c r="AA436" i="11"/>
  <c r="AB436" i="11"/>
  <c r="AC436" i="11"/>
  <c r="Z437" i="11"/>
  <c r="AA437" i="11"/>
  <c r="AB437" i="11"/>
  <c r="AC437" i="11"/>
  <c r="Z438" i="11"/>
  <c r="AA438" i="11"/>
  <c r="AB438" i="11"/>
  <c r="AC438" i="11"/>
  <c r="Z439" i="11"/>
  <c r="AA439" i="11"/>
  <c r="AB439" i="11"/>
  <c r="AC439" i="11"/>
  <c r="Z440" i="11"/>
  <c r="AA440" i="11"/>
  <c r="AB440" i="11"/>
  <c r="AC440" i="11"/>
  <c r="Z441" i="11"/>
  <c r="AA441" i="11"/>
  <c r="AB441" i="11"/>
  <c r="AC441" i="11"/>
  <c r="Z442" i="11"/>
  <c r="AA442" i="11"/>
  <c r="AB442" i="11"/>
  <c r="AC442" i="11"/>
  <c r="Z443" i="11"/>
  <c r="AA443" i="11"/>
  <c r="AB443" i="11"/>
  <c r="AC443" i="11"/>
  <c r="Z444" i="11"/>
  <c r="AA444" i="11"/>
  <c r="AB444" i="11"/>
  <c r="AC444" i="11"/>
  <c r="Z445" i="11"/>
  <c r="AA445" i="11"/>
  <c r="AB445" i="11"/>
  <c r="AC445" i="11"/>
  <c r="Z446" i="11"/>
  <c r="AA446" i="11"/>
  <c r="AB446" i="11"/>
  <c r="AC446" i="11"/>
  <c r="Z447" i="11"/>
  <c r="AA447" i="11"/>
  <c r="AB447" i="11"/>
  <c r="AC447" i="11"/>
  <c r="Z448" i="11"/>
  <c r="AA448" i="11"/>
  <c r="AB448" i="11"/>
  <c r="AC448" i="11"/>
  <c r="Z449" i="11"/>
  <c r="AA449" i="11"/>
  <c r="AB449" i="11"/>
  <c r="AC449" i="11"/>
  <c r="Z450" i="11"/>
  <c r="AA450" i="11"/>
  <c r="AB450" i="11"/>
  <c r="AC450" i="11"/>
  <c r="Z451" i="11"/>
  <c r="AA451" i="11"/>
  <c r="AB451" i="11"/>
  <c r="AC451" i="11"/>
  <c r="Z452" i="11"/>
  <c r="AA452" i="11"/>
  <c r="AB452" i="11"/>
  <c r="AC452" i="11"/>
  <c r="Z453" i="11"/>
  <c r="AA453" i="11"/>
  <c r="AB453" i="11"/>
  <c r="AC453" i="11"/>
  <c r="Z454" i="11"/>
  <c r="AA454" i="11"/>
  <c r="AB454" i="11"/>
  <c r="AC454" i="11"/>
  <c r="Z455" i="11"/>
  <c r="AA455" i="11"/>
  <c r="AB455" i="11"/>
  <c r="AC455" i="11"/>
  <c r="Z456" i="11"/>
  <c r="AA456" i="11"/>
  <c r="AB456" i="11"/>
  <c r="AC456" i="11"/>
  <c r="Z457" i="11"/>
  <c r="AA457" i="11"/>
  <c r="AB457" i="11"/>
  <c r="AC457" i="11"/>
  <c r="Z458" i="11"/>
  <c r="AA458" i="11"/>
  <c r="AB458" i="11"/>
  <c r="AC458" i="11"/>
  <c r="Z459" i="11"/>
  <c r="AA459" i="11"/>
  <c r="AB459" i="11"/>
  <c r="AC459" i="11"/>
  <c r="Z460" i="11"/>
  <c r="AA460" i="11"/>
  <c r="AB460" i="11"/>
  <c r="AC460" i="11"/>
  <c r="Z461" i="11"/>
  <c r="AA461" i="11"/>
  <c r="AB461" i="11"/>
  <c r="AC461" i="11"/>
  <c r="Z462" i="11"/>
  <c r="AA462" i="11"/>
  <c r="AB462" i="11"/>
  <c r="AC462" i="11"/>
  <c r="Z463" i="11"/>
  <c r="AA463" i="11"/>
  <c r="AB463" i="11"/>
  <c r="AC463" i="11"/>
  <c r="Z464" i="11"/>
  <c r="AA464" i="11"/>
  <c r="AB464" i="11"/>
  <c r="AC464" i="11"/>
  <c r="Z465" i="11"/>
  <c r="AA465" i="11"/>
  <c r="AB465" i="11"/>
  <c r="AC465" i="11"/>
  <c r="Z466" i="11"/>
  <c r="AA466" i="11"/>
  <c r="AB466" i="11"/>
  <c r="AC466" i="11"/>
  <c r="Z467" i="11"/>
  <c r="AA467" i="11"/>
  <c r="AB467" i="11"/>
  <c r="AC467" i="11"/>
  <c r="Z468" i="11"/>
  <c r="AA468" i="11"/>
  <c r="AB468" i="11"/>
  <c r="AC468" i="11"/>
  <c r="Z469" i="11"/>
  <c r="AA469" i="11"/>
  <c r="AB469" i="11"/>
  <c r="AC469" i="11"/>
  <c r="Z470" i="11"/>
  <c r="AA470" i="11"/>
  <c r="AB470" i="11"/>
  <c r="AC470" i="11"/>
  <c r="Z471" i="11"/>
  <c r="AA471" i="11"/>
  <c r="AB471" i="11"/>
  <c r="AC471" i="11"/>
  <c r="Z472" i="11"/>
  <c r="AA472" i="11"/>
  <c r="AB472" i="11"/>
  <c r="AC472" i="11"/>
  <c r="Z473" i="11"/>
  <c r="AA473" i="11"/>
  <c r="AB473" i="11"/>
  <c r="AC473" i="11"/>
  <c r="Z474" i="11"/>
  <c r="AA474" i="11"/>
  <c r="AB474" i="11"/>
  <c r="AC474" i="11"/>
  <c r="Z475" i="11"/>
  <c r="AA475" i="11"/>
  <c r="AB475" i="11"/>
  <c r="AC475" i="11"/>
  <c r="Z476" i="11"/>
  <c r="AA476" i="11"/>
  <c r="AB476" i="11"/>
  <c r="AC476" i="11"/>
  <c r="Z477" i="11"/>
  <c r="AA477" i="11"/>
  <c r="AB477" i="11"/>
  <c r="AC477" i="11"/>
  <c r="Z478" i="11"/>
  <c r="AA478" i="11"/>
  <c r="AB478" i="11"/>
  <c r="AC478" i="11"/>
  <c r="Z479" i="11"/>
  <c r="AA479" i="11"/>
  <c r="AB479" i="11"/>
  <c r="AC479" i="11"/>
  <c r="Z480" i="11"/>
  <c r="AA480" i="11"/>
  <c r="AB480" i="11"/>
  <c r="AC480" i="11"/>
  <c r="Z481" i="11"/>
  <c r="AA481" i="11"/>
  <c r="AB481" i="11"/>
  <c r="AC481" i="11"/>
  <c r="Z482" i="11"/>
  <c r="AA482" i="11"/>
  <c r="AB482" i="11"/>
  <c r="AC482" i="11"/>
  <c r="Z483" i="11"/>
  <c r="AA483" i="11"/>
  <c r="AB483" i="11"/>
  <c r="AC483" i="11"/>
  <c r="Z484" i="11"/>
  <c r="AA484" i="11"/>
  <c r="AB484" i="11"/>
  <c r="AC484" i="11"/>
  <c r="Z485" i="11"/>
  <c r="AA485" i="11"/>
  <c r="AB485" i="11"/>
  <c r="AC485" i="11"/>
  <c r="Z486" i="11"/>
  <c r="AA486" i="11"/>
  <c r="AB486" i="11"/>
  <c r="AC486" i="11"/>
  <c r="Z487" i="11"/>
  <c r="AA487" i="11"/>
  <c r="AB487" i="11"/>
  <c r="AC487" i="11"/>
  <c r="Z488" i="11"/>
  <c r="AA488" i="11"/>
  <c r="AB488" i="11"/>
  <c r="AC488" i="11"/>
  <c r="Z489" i="11"/>
  <c r="AA489" i="11"/>
  <c r="AB489" i="11"/>
  <c r="AC489" i="11"/>
  <c r="Z490" i="11"/>
  <c r="AA490" i="11"/>
  <c r="AB490" i="11"/>
  <c r="AC490" i="11"/>
  <c r="Z491" i="11"/>
  <c r="AA491" i="11"/>
  <c r="AB491" i="11"/>
  <c r="AC491" i="11"/>
  <c r="Z492" i="11"/>
  <c r="AA492" i="11"/>
  <c r="AB492" i="11"/>
  <c r="AC492" i="11"/>
  <c r="Z493" i="11"/>
  <c r="AA493" i="11"/>
  <c r="AB493" i="11"/>
  <c r="AC493" i="11"/>
  <c r="Z494" i="11"/>
  <c r="AA494" i="11"/>
  <c r="AB494" i="11"/>
  <c r="AC494" i="11"/>
  <c r="Z495" i="11"/>
  <c r="AA495" i="11"/>
  <c r="AB495" i="11"/>
  <c r="AC495" i="11"/>
  <c r="Z496" i="11"/>
  <c r="AA496" i="11"/>
  <c r="AB496" i="11"/>
  <c r="AC496" i="11"/>
  <c r="Z497" i="11"/>
  <c r="AA497" i="11"/>
  <c r="AB497" i="11"/>
  <c r="AC497" i="11"/>
  <c r="Z498" i="11"/>
  <c r="AA498" i="11"/>
  <c r="AB498" i="11"/>
  <c r="AC498" i="11"/>
  <c r="Z499" i="11"/>
  <c r="AA499" i="11"/>
  <c r="AB499" i="11"/>
  <c r="AC499" i="11"/>
  <c r="Z500" i="11"/>
  <c r="AA500" i="11"/>
  <c r="AB500" i="11"/>
  <c r="AC500" i="11"/>
  <c r="Z501" i="11"/>
  <c r="AA501" i="11"/>
  <c r="AB501" i="11"/>
  <c r="AC501" i="11"/>
  <c r="Z502" i="11"/>
  <c r="AA502" i="11"/>
  <c r="AB502" i="11"/>
  <c r="AC502" i="11"/>
  <c r="Z503" i="11"/>
  <c r="AA503" i="11"/>
  <c r="AB503" i="11"/>
  <c r="AC503" i="11"/>
  <c r="Z504" i="11"/>
  <c r="AA504" i="11"/>
  <c r="AB504" i="11"/>
  <c r="AC504" i="11"/>
  <c r="Z505" i="11"/>
  <c r="AA505" i="11"/>
  <c r="AB505" i="11"/>
  <c r="AC505" i="11"/>
  <c r="Z506" i="11"/>
  <c r="AA506" i="11"/>
  <c r="AB506" i="11"/>
  <c r="AC506" i="11"/>
  <c r="Z507" i="11"/>
  <c r="AA507" i="11"/>
  <c r="AB507" i="11"/>
  <c r="AC507" i="11"/>
  <c r="Z508" i="11"/>
  <c r="AA508" i="11"/>
  <c r="AB508" i="11"/>
  <c r="AC508" i="11"/>
  <c r="Z509" i="11"/>
  <c r="AA509" i="11"/>
  <c r="AB509" i="11"/>
  <c r="AC509" i="11"/>
  <c r="Z510" i="11"/>
  <c r="AA510" i="11"/>
  <c r="AB510" i="11"/>
  <c r="AC510" i="11"/>
  <c r="Z511" i="11"/>
  <c r="AA511" i="11"/>
  <c r="AB511" i="11"/>
  <c r="AC511" i="11"/>
  <c r="Z512" i="11"/>
  <c r="AA512" i="11"/>
  <c r="AB512" i="11"/>
  <c r="AC512" i="11"/>
  <c r="Z513" i="11"/>
  <c r="AA513" i="11"/>
  <c r="AB513" i="11"/>
  <c r="AC513" i="11"/>
  <c r="Z514" i="11"/>
  <c r="AA514" i="11"/>
  <c r="AB514" i="11"/>
  <c r="AC514" i="11"/>
  <c r="Z515" i="11"/>
  <c r="AA515" i="11"/>
  <c r="AB515" i="11"/>
  <c r="AC515" i="11"/>
  <c r="Z516" i="11"/>
  <c r="AA516" i="11"/>
  <c r="AB516" i="11"/>
  <c r="AC516" i="11"/>
  <c r="Z517" i="11"/>
  <c r="AA517" i="11"/>
  <c r="AB517" i="11"/>
  <c r="AC517" i="11"/>
  <c r="Z518" i="11"/>
  <c r="AA518" i="11"/>
  <c r="AB518" i="11"/>
  <c r="AC518" i="11"/>
  <c r="Z519" i="11"/>
  <c r="AA519" i="11"/>
  <c r="AB519" i="11"/>
  <c r="AC519" i="11"/>
  <c r="Z520" i="11"/>
  <c r="AA520" i="11"/>
  <c r="AB520" i="11"/>
  <c r="AC520" i="11"/>
  <c r="Z521" i="11"/>
  <c r="AA521" i="11"/>
  <c r="AB521" i="11"/>
  <c r="AC521" i="11"/>
  <c r="Z522" i="11"/>
  <c r="AA522" i="11"/>
  <c r="AB522" i="11"/>
  <c r="AC522" i="11"/>
  <c r="Z523" i="11"/>
  <c r="AA523" i="11"/>
  <c r="AB523" i="11"/>
  <c r="AC523" i="11"/>
  <c r="Z524" i="11"/>
  <c r="AA524" i="11"/>
  <c r="AB524" i="11"/>
  <c r="AC524" i="11"/>
  <c r="Z525" i="11"/>
  <c r="AA525" i="11"/>
  <c r="AB525" i="11"/>
  <c r="AC525" i="11"/>
  <c r="Z526" i="11"/>
  <c r="AA526" i="11"/>
  <c r="AB526" i="11"/>
  <c r="AC526" i="11"/>
  <c r="Z527" i="11"/>
  <c r="AA527" i="11"/>
  <c r="AB527" i="11"/>
  <c r="AC527" i="11"/>
  <c r="Z528" i="11"/>
  <c r="AA528" i="11"/>
  <c r="AB528" i="11"/>
  <c r="AC528" i="11"/>
  <c r="Z529" i="11"/>
  <c r="AA529" i="11"/>
  <c r="AB529" i="11"/>
  <c r="AC529" i="11"/>
  <c r="Z530" i="11"/>
  <c r="AA530" i="11"/>
  <c r="AB530" i="11"/>
  <c r="AC530" i="11"/>
  <c r="Z531" i="11"/>
  <c r="AA531" i="11"/>
  <c r="AB531" i="11"/>
  <c r="AC531" i="11"/>
  <c r="Z532" i="11"/>
  <c r="AA532" i="11"/>
  <c r="AB532" i="11"/>
  <c r="AC532" i="11"/>
  <c r="Z533" i="11"/>
  <c r="AA533" i="11"/>
  <c r="AB533" i="11"/>
  <c r="AC533" i="11"/>
  <c r="Z534" i="11"/>
  <c r="AA534" i="11"/>
  <c r="AB534" i="11"/>
  <c r="AC534" i="11"/>
  <c r="Z535" i="11"/>
  <c r="AA535" i="11"/>
  <c r="AB535" i="11"/>
  <c r="AC535" i="11"/>
  <c r="Z536" i="11"/>
  <c r="AA536" i="11"/>
  <c r="AB536" i="11"/>
  <c r="AC536" i="11"/>
  <c r="Z537" i="11"/>
  <c r="AA537" i="11"/>
  <c r="AB537" i="11"/>
  <c r="AC537" i="11"/>
  <c r="Z538" i="11"/>
  <c r="AA538" i="11"/>
  <c r="AB538" i="11"/>
  <c r="AC538" i="11"/>
  <c r="Z539" i="11"/>
  <c r="AA539" i="11"/>
  <c r="AB539" i="11"/>
  <c r="AC539" i="11"/>
  <c r="Z540" i="11"/>
  <c r="AA540" i="11"/>
  <c r="AB540" i="11"/>
  <c r="AC540" i="11"/>
  <c r="Z541" i="11"/>
  <c r="AA541" i="11"/>
  <c r="AB541" i="11"/>
  <c r="AC541" i="11"/>
  <c r="Z542" i="11"/>
  <c r="AA542" i="11"/>
  <c r="AB542" i="11"/>
  <c r="AC542" i="11"/>
  <c r="Z543" i="11"/>
  <c r="AA543" i="11"/>
  <c r="AB543" i="11"/>
  <c r="AC543" i="11"/>
  <c r="Z544" i="11"/>
  <c r="AA544" i="11"/>
  <c r="AB544" i="11"/>
  <c r="AC544" i="11"/>
  <c r="Z545" i="11"/>
  <c r="AA545" i="11"/>
  <c r="AB545" i="11"/>
  <c r="AC545" i="11"/>
  <c r="Z546" i="11"/>
  <c r="AA546" i="11"/>
  <c r="AB546" i="11"/>
  <c r="AC546" i="11"/>
  <c r="Z547" i="11"/>
  <c r="AA547" i="11"/>
  <c r="AB547" i="11"/>
  <c r="AC547" i="11"/>
  <c r="Z548" i="11"/>
  <c r="AA548" i="11"/>
  <c r="AB548" i="11"/>
  <c r="AC548" i="11"/>
  <c r="Z549" i="11"/>
  <c r="AA549" i="11"/>
  <c r="AB549" i="11"/>
  <c r="AC549" i="11"/>
  <c r="Z550" i="11"/>
  <c r="AA550" i="11"/>
  <c r="AB550" i="11"/>
  <c r="AC550" i="11"/>
  <c r="Z551" i="11"/>
  <c r="AA551" i="11"/>
  <c r="AB551" i="11"/>
  <c r="AC551" i="11"/>
  <c r="Z552" i="11"/>
  <c r="AA552" i="11"/>
  <c r="AB552" i="11"/>
  <c r="AC552" i="11"/>
  <c r="Z553" i="11"/>
  <c r="AA553" i="11"/>
  <c r="AB553" i="11"/>
  <c r="AC553" i="11"/>
  <c r="Z554" i="11"/>
  <c r="AA554" i="11"/>
  <c r="AB554" i="11"/>
  <c r="AC554" i="11"/>
  <c r="Z555" i="11"/>
  <c r="AA555" i="11"/>
  <c r="AB555" i="11"/>
  <c r="AC555" i="11"/>
  <c r="Z556" i="11"/>
  <c r="AA556" i="11"/>
  <c r="AB556" i="11"/>
  <c r="AC556" i="11"/>
  <c r="Z557" i="11"/>
  <c r="AA557" i="11"/>
  <c r="AB557" i="11"/>
  <c r="AC557" i="11"/>
  <c r="Z558" i="11"/>
  <c r="AA558" i="11"/>
  <c r="AB558" i="11"/>
  <c r="AC558" i="11"/>
  <c r="Z559" i="11"/>
  <c r="AA559" i="11"/>
  <c r="AB559" i="11"/>
  <c r="AC559" i="11"/>
  <c r="Z560" i="11"/>
  <c r="AA560" i="11"/>
  <c r="AB560" i="11"/>
  <c r="AC560" i="11"/>
  <c r="Z561" i="11"/>
  <c r="AA561" i="11"/>
  <c r="AB561" i="11"/>
  <c r="AC561" i="11"/>
  <c r="Z562" i="11"/>
  <c r="AA562" i="11"/>
  <c r="AB562" i="11"/>
  <c r="AC562" i="11"/>
  <c r="Z563" i="11"/>
  <c r="AA563" i="11"/>
  <c r="AB563" i="11"/>
  <c r="AC563" i="11"/>
  <c r="Z564" i="11"/>
  <c r="AA564" i="11"/>
  <c r="AB564" i="11"/>
  <c r="AC564" i="11"/>
  <c r="Z565" i="11"/>
  <c r="AA565" i="11"/>
  <c r="AB565" i="11"/>
  <c r="AC565" i="11"/>
  <c r="Z566" i="11"/>
  <c r="AA566" i="11"/>
  <c r="AB566" i="11"/>
  <c r="AC566" i="11"/>
  <c r="Z567" i="11"/>
  <c r="AA567" i="11"/>
  <c r="AB567" i="11"/>
  <c r="AC567" i="11"/>
  <c r="Z568" i="11"/>
  <c r="AA568" i="11"/>
  <c r="AB568" i="11"/>
  <c r="AC568" i="11"/>
  <c r="Z569" i="11"/>
  <c r="AA569" i="11"/>
  <c r="AB569" i="11"/>
  <c r="AC569" i="11"/>
  <c r="Z570" i="11"/>
  <c r="AA570" i="11"/>
  <c r="AB570" i="11"/>
  <c r="AC570" i="11"/>
  <c r="Z571" i="11"/>
  <c r="AA571" i="11"/>
  <c r="AB571" i="11"/>
  <c r="AC571" i="11"/>
  <c r="Z572" i="11"/>
  <c r="AA572" i="11"/>
  <c r="AB572" i="11"/>
  <c r="AC572" i="11"/>
  <c r="Z573" i="11"/>
  <c r="AA573" i="11"/>
  <c r="AB573" i="11"/>
  <c r="AC573" i="11"/>
  <c r="Z574" i="11"/>
  <c r="AA574" i="11"/>
  <c r="AB574" i="11"/>
  <c r="AC574" i="11"/>
  <c r="Z575" i="11"/>
  <c r="AA575" i="11"/>
  <c r="AB575" i="11"/>
  <c r="AC575" i="11"/>
  <c r="Z576" i="11"/>
  <c r="AA576" i="11"/>
  <c r="AB576" i="11"/>
  <c r="AC576" i="11"/>
  <c r="Z577" i="11"/>
  <c r="AA577" i="11"/>
  <c r="AB577" i="11"/>
  <c r="AC577" i="11"/>
  <c r="Z578" i="11"/>
  <c r="AA578" i="11"/>
  <c r="AB578" i="11"/>
  <c r="AC578" i="11"/>
  <c r="Z579" i="11"/>
  <c r="AA579" i="11"/>
  <c r="AB579" i="11"/>
  <c r="AC579" i="11"/>
  <c r="Z580" i="11"/>
  <c r="AA580" i="11"/>
  <c r="AB580" i="11"/>
  <c r="AC580" i="11"/>
  <c r="Z581" i="11"/>
  <c r="AA581" i="11"/>
  <c r="AB581" i="11"/>
  <c r="AC581" i="11"/>
  <c r="Z582" i="11"/>
  <c r="AA582" i="11"/>
  <c r="AB582" i="11"/>
  <c r="AC582" i="11"/>
  <c r="Z583" i="11"/>
  <c r="AA583" i="11"/>
  <c r="AB583" i="11"/>
  <c r="AC583" i="11"/>
  <c r="Z584" i="11"/>
  <c r="AA584" i="11"/>
  <c r="AB584" i="11"/>
  <c r="AC584" i="11"/>
  <c r="Z585" i="11"/>
  <c r="AA585" i="11"/>
  <c r="AB585" i="11"/>
  <c r="AC585" i="11"/>
  <c r="Z586" i="11"/>
  <c r="AA586" i="11"/>
  <c r="AB586" i="11"/>
  <c r="AC586" i="11"/>
  <c r="Z587" i="11"/>
  <c r="AA587" i="11"/>
  <c r="AB587" i="11"/>
  <c r="AC587" i="11"/>
  <c r="Z588" i="11"/>
  <c r="AA588" i="11"/>
  <c r="AB588" i="11"/>
  <c r="AC588" i="11"/>
  <c r="Z589" i="11"/>
  <c r="AA589" i="11"/>
  <c r="AB589" i="11"/>
  <c r="AC589" i="11"/>
  <c r="Z590" i="11"/>
  <c r="AA590" i="11"/>
  <c r="AB590" i="11"/>
  <c r="AC590" i="11"/>
  <c r="Z591" i="11"/>
  <c r="AA591" i="11"/>
  <c r="AB591" i="11"/>
  <c r="AC591" i="11"/>
  <c r="Z592" i="11"/>
  <c r="AA592" i="11"/>
  <c r="AB592" i="11"/>
  <c r="AC592" i="11"/>
  <c r="Z593" i="11"/>
  <c r="AA593" i="11"/>
  <c r="AB593" i="11"/>
  <c r="AC593" i="11"/>
  <c r="Z594" i="11"/>
  <c r="AA594" i="11"/>
  <c r="AB594" i="11"/>
  <c r="AC594" i="11"/>
  <c r="Z595" i="11"/>
  <c r="AA595" i="11"/>
  <c r="AB595" i="11"/>
  <c r="AC595" i="11"/>
  <c r="Z596" i="11"/>
  <c r="AA596" i="11"/>
  <c r="AB596" i="11"/>
  <c r="AC596" i="11"/>
  <c r="Z597" i="11"/>
  <c r="AA597" i="11"/>
  <c r="AB597" i="11"/>
  <c r="AC597" i="11"/>
  <c r="Z598" i="11"/>
  <c r="AA598" i="11"/>
  <c r="AB598" i="11"/>
  <c r="AC598" i="11"/>
  <c r="Z599" i="11"/>
  <c r="AA599" i="11"/>
  <c r="AB599" i="11"/>
  <c r="AC599" i="11"/>
  <c r="Z600" i="11"/>
  <c r="AA600" i="11"/>
  <c r="AB600" i="11"/>
  <c r="AC600" i="11"/>
  <c r="Z601" i="11"/>
  <c r="AA601" i="11"/>
  <c r="AB601" i="11"/>
  <c r="AC601" i="11"/>
  <c r="Z602" i="11"/>
  <c r="AA602" i="11"/>
  <c r="AB602" i="11"/>
  <c r="AC602" i="11"/>
  <c r="Z603" i="11"/>
  <c r="AA603" i="11"/>
  <c r="AB603" i="11"/>
  <c r="AC603" i="11"/>
  <c r="Z604" i="11"/>
  <c r="AA604" i="11"/>
  <c r="AB604" i="11"/>
  <c r="AC604" i="11"/>
  <c r="Z605" i="11"/>
  <c r="AA605" i="11"/>
  <c r="AB605" i="11"/>
  <c r="AC605" i="11"/>
  <c r="Z606" i="11"/>
  <c r="AA606" i="11"/>
  <c r="AB606" i="11"/>
  <c r="AC606" i="11"/>
  <c r="Z607" i="11"/>
  <c r="AA607" i="11"/>
  <c r="AB607" i="11"/>
  <c r="AC607" i="11"/>
  <c r="Z608" i="11"/>
  <c r="AA608" i="11"/>
  <c r="AB608" i="11"/>
  <c r="AC608" i="11"/>
  <c r="Z609" i="11"/>
  <c r="AA609" i="11"/>
  <c r="AB609" i="11"/>
  <c r="AC609" i="11"/>
  <c r="Z610" i="11"/>
  <c r="AA610" i="11"/>
  <c r="AB610" i="11"/>
  <c r="AC610" i="11"/>
  <c r="Z611" i="11"/>
  <c r="AA611" i="11"/>
  <c r="AB611" i="11"/>
  <c r="AC611" i="11"/>
  <c r="Z612" i="11"/>
  <c r="AA612" i="11"/>
  <c r="AB612" i="11"/>
  <c r="AC612" i="11"/>
  <c r="Z613" i="11"/>
  <c r="AA613" i="11"/>
  <c r="AB613" i="11"/>
  <c r="AC613" i="11"/>
  <c r="Z614" i="11"/>
  <c r="AA614" i="11"/>
  <c r="AB614" i="11"/>
  <c r="AC614" i="11"/>
  <c r="Z615" i="11"/>
  <c r="AA615" i="11"/>
  <c r="AB615" i="11"/>
  <c r="AC615" i="11"/>
  <c r="Z616" i="11"/>
  <c r="AA616" i="11"/>
  <c r="AB616" i="11"/>
  <c r="AC616" i="11"/>
  <c r="Z617" i="11"/>
  <c r="AA617" i="11"/>
  <c r="AB617" i="11"/>
  <c r="AC617" i="11"/>
  <c r="Z618" i="11"/>
  <c r="AA618" i="11"/>
  <c r="AB618" i="11"/>
  <c r="AC618" i="11"/>
  <c r="Z619" i="11"/>
  <c r="AA619" i="11"/>
  <c r="AB619" i="11"/>
  <c r="AC619" i="11"/>
  <c r="Z620" i="11"/>
  <c r="AA620" i="11"/>
  <c r="AB620" i="11"/>
  <c r="AC620" i="11"/>
  <c r="Z621" i="11"/>
  <c r="AA621" i="11"/>
  <c r="AB621" i="11"/>
  <c r="AC621" i="11"/>
  <c r="Z622" i="11"/>
  <c r="AA622" i="11"/>
  <c r="AB622" i="11"/>
  <c r="AC622" i="11"/>
  <c r="Z623" i="11"/>
  <c r="AA623" i="11"/>
  <c r="AB623" i="11"/>
  <c r="AC623" i="11"/>
  <c r="Z624" i="11"/>
  <c r="AA624" i="11"/>
  <c r="AB624" i="11"/>
  <c r="AC624" i="11"/>
  <c r="Z625" i="11"/>
  <c r="AA625" i="11"/>
  <c r="AB625" i="11"/>
  <c r="AC625" i="11"/>
  <c r="Z626" i="11"/>
  <c r="AA626" i="11"/>
  <c r="AB626" i="11"/>
  <c r="AC626" i="11"/>
  <c r="Z627" i="11"/>
  <c r="AA627" i="11"/>
  <c r="AB627" i="11"/>
  <c r="AC627" i="11"/>
  <c r="Z628" i="11"/>
  <c r="AA628" i="11"/>
  <c r="AB628" i="11"/>
  <c r="AC628" i="11"/>
  <c r="Z629" i="11"/>
  <c r="AA629" i="11"/>
  <c r="AB629" i="11"/>
  <c r="AC629" i="11"/>
  <c r="Z630" i="11"/>
  <c r="AA630" i="11"/>
  <c r="AB630" i="11"/>
  <c r="AC630" i="11"/>
  <c r="Z631" i="11"/>
  <c r="AA631" i="11"/>
  <c r="AB631" i="11"/>
  <c r="AC631" i="11"/>
  <c r="Z632" i="11"/>
  <c r="AA632" i="11"/>
  <c r="AB632" i="11"/>
  <c r="AC632" i="11"/>
  <c r="Z633" i="11"/>
  <c r="AA633" i="11"/>
  <c r="AB633" i="11"/>
  <c r="AC633" i="11"/>
  <c r="Z634" i="11"/>
  <c r="AA634" i="11"/>
  <c r="AB634" i="11"/>
  <c r="AC634" i="11"/>
  <c r="Z635" i="11"/>
  <c r="AA635" i="11"/>
  <c r="AB635" i="11"/>
  <c r="AC635" i="11"/>
  <c r="Z636" i="11"/>
  <c r="AA636" i="11"/>
  <c r="AB636" i="11"/>
  <c r="AC636" i="11"/>
  <c r="Z637" i="11"/>
  <c r="AA637" i="11"/>
  <c r="AB637" i="11"/>
  <c r="AC637" i="11"/>
  <c r="Z638" i="11"/>
  <c r="AA638" i="11"/>
  <c r="AB638" i="11"/>
  <c r="AC638" i="11"/>
  <c r="Z639" i="11"/>
  <c r="AA639" i="11"/>
  <c r="AB639" i="11"/>
  <c r="AC639" i="11"/>
  <c r="Z640" i="11"/>
  <c r="AA640" i="11"/>
  <c r="AB640" i="11"/>
  <c r="AC640" i="11"/>
  <c r="Z641" i="11"/>
  <c r="AA641" i="11"/>
  <c r="AB641" i="11"/>
  <c r="AC641" i="11"/>
  <c r="Z642" i="11"/>
  <c r="AA642" i="11"/>
  <c r="AB642" i="11"/>
  <c r="AC642" i="11"/>
  <c r="Z643" i="11"/>
  <c r="AA643" i="11"/>
  <c r="AB643" i="11"/>
  <c r="AC643" i="11"/>
  <c r="Z644" i="11"/>
  <c r="AA644" i="11"/>
  <c r="AB644" i="11"/>
  <c r="AC644" i="11"/>
  <c r="Z645" i="11"/>
  <c r="AA645" i="11"/>
  <c r="AB645" i="11"/>
  <c r="AC645" i="11"/>
  <c r="Z646" i="11"/>
  <c r="AA646" i="11"/>
  <c r="AB646" i="11"/>
  <c r="AC646" i="11"/>
  <c r="Z647" i="11"/>
  <c r="AA647" i="11"/>
  <c r="AB647" i="11"/>
  <c r="AC647" i="11"/>
  <c r="Z648" i="11"/>
  <c r="AA648" i="11"/>
  <c r="AB648" i="11"/>
  <c r="AC648" i="11"/>
  <c r="Z649" i="11"/>
  <c r="AA649" i="11"/>
  <c r="AB649" i="11"/>
  <c r="AC649" i="11"/>
  <c r="Z650" i="11"/>
  <c r="AA650" i="11"/>
  <c r="AB650" i="11"/>
  <c r="AC650" i="11"/>
  <c r="Z651" i="11"/>
  <c r="AA651" i="11"/>
  <c r="AB651" i="11"/>
  <c r="AC651" i="11"/>
  <c r="Z652" i="11"/>
  <c r="AA652" i="11"/>
  <c r="AB652" i="11"/>
  <c r="AC652" i="11"/>
  <c r="Z653" i="11"/>
  <c r="AA653" i="11"/>
  <c r="AB653" i="11"/>
  <c r="AC653" i="11"/>
  <c r="Z654" i="11"/>
  <c r="AA654" i="11"/>
  <c r="AB654" i="11"/>
  <c r="AC654" i="11"/>
  <c r="Z655" i="11"/>
  <c r="AA655" i="11"/>
  <c r="AB655" i="11"/>
  <c r="AC655" i="11"/>
  <c r="Z656" i="11"/>
  <c r="AA656" i="11"/>
  <c r="AB656" i="11"/>
  <c r="AC656" i="11"/>
  <c r="Z657" i="11"/>
  <c r="AA657" i="11"/>
  <c r="AB657" i="11"/>
  <c r="AC657" i="11"/>
  <c r="Z658" i="11"/>
  <c r="AA658" i="11"/>
  <c r="AB658" i="11"/>
  <c r="AC658" i="11"/>
  <c r="Z659" i="11"/>
  <c r="AA659" i="11"/>
  <c r="AB659" i="11"/>
  <c r="AC659" i="11"/>
  <c r="Z660" i="11"/>
  <c r="AA660" i="11"/>
  <c r="AB660" i="11"/>
  <c r="AC660" i="11"/>
  <c r="Z661" i="11"/>
  <c r="AA661" i="11"/>
  <c r="AB661" i="11"/>
  <c r="AC661" i="11"/>
  <c r="Z662" i="11"/>
  <c r="AA662" i="11"/>
  <c r="AB662" i="11"/>
  <c r="AC662" i="11"/>
  <c r="Z663" i="11"/>
  <c r="AA663" i="11"/>
  <c r="AB663" i="11"/>
  <c r="AC663" i="11"/>
  <c r="Z664" i="11"/>
  <c r="AA664" i="11"/>
  <c r="AB664" i="11"/>
  <c r="AC664" i="11"/>
  <c r="Z665" i="11"/>
  <c r="AA665" i="11"/>
  <c r="AB665" i="11"/>
  <c r="AC665" i="11"/>
  <c r="Z666" i="11"/>
  <c r="AA666" i="11"/>
  <c r="AB666" i="11"/>
  <c r="AC666" i="11"/>
  <c r="Z667" i="11"/>
  <c r="AA667" i="11"/>
  <c r="AB667" i="11"/>
  <c r="AC667" i="11"/>
  <c r="Z668" i="11"/>
  <c r="AA668" i="11"/>
  <c r="AB668" i="11"/>
  <c r="AC668" i="11"/>
  <c r="Z669" i="11"/>
  <c r="AA669" i="11"/>
  <c r="AB669" i="11"/>
  <c r="AC669" i="11"/>
  <c r="Z670" i="11"/>
  <c r="AA670" i="11"/>
  <c r="AB670" i="11"/>
  <c r="AC670" i="11"/>
  <c r="Z671" i="11"/>
  <c r="AA671" i="11"/>
  <c r="AB671" i="11"/>
  <c r="AC671" i="11"/>
  <c r="Z672" i="11"/>
  <c r="AA672" i="11"/>
  <c r="AB672" i="11"/>
  <c r="AC672" i="11"/>
  <c r="Z673" i="11"/>
  <c r="AA673" i="11"/>
  <c r="AB673" i="11"/>
  <c r="AC673" i="11"/>
  <c r="Z674" i="11"/>
  <c r="AA674" i="11"/>
  <c r="AB674" i="11"/>
  <c r="AC674" i="11"/>
  <c r="Z675" i="11"/>
  <c r="AA675" i="11"/>
  <c r="AB675" i="11"/>
  <c r="AC675" i="11"/>
  <c r="Z676" i="11"/>
  <c r="AA676" i="11"/>
  <c r="AB676" i="11"/>
  <c r="AC676" i="11"/>
  <c r="Z677" i="11"/>
  <c r="AA677" i="11"/>
  <c r="AB677" i="11"/>
  <c r="AC677" i="11"/>
  <c r="Z678" i="11"/>
  <c r="AA678" i="11"/>
  <c r="AB678" i="11"/>
  <c r="AC678" i="11"/>
  <c r="Z679" i="11"/>
  <c r="AA679" i="11"/>
  <c r="AB679" i="11"/>
  <c r="AC679" i="11"/>
  <c r="Z680" i="11"/>
  <c r="AA680" i="11"/>
  <c r="AB680" i="11"/>
  <c r="AC680" i="11"/>
  <c r="Z681" i="11"/>
  <c r="AA681" i="11"/>
  <c r="AB681" i="11"/>
  <c r="AC681" i="11"/>
  <c r="Z682" i="11"/>
  <c r="AA682" i="11"/>
  <c r="AB682" i="11"/>
  <c r="AC682" i="11"/>
  <c r="Z683" i="11"/>
  <c r="AA683" i="11"/>
  <c r="AB683" i="11"/>
  <c r="AC683" i="11"/>
  <c r="Z684" i="11"/>
  <c r="AA684" i="11"/>
  <c r="AB684" i="11"/>
  <c r="AC684" i="11"/>
  <c r="Z685" i="11"/>
  <c r="AA685" i="11"/>
  <c r="AB685" i="11"/>
  <c r="AC685" i="11"/>
  <c r="Z686" i="11"/>
  <c r="AA686" i="11"/>
  <c r="AB686" i="11"/>
  <c r="AC686" i="11"/>
  <c r="Z687" i="11"/>
  <c r="AA687" i="11"/>
  <c r="AB687" i="11"/>
  <c r="AC687" i="11"/>
  <c r="Z688" i="11"/>
  <c r="AA688" i="11"/>
  <c r="AB688" i="11"/>
  <c r="AC688" i="11"/>
  <c r="Z689" i="11"/>
  <c r="AA689" i="11"/>
  <c r="AB689" i="11"/>
  <c r="AC689" i="11"/>
  <c r="Z690" i="11"/>
  <c r="AA690" i="11"/>
  <c r="AB690" i="11"/>
  <c r="AC690" i="11"/>
  <c r="Z691" i="11"/>
  <c r="AA691" i="11"/>
  <c r="AB691" i="11"/>
  <c r="AC691" i="11"/>
  <c r="Z692" i="11"/>
  <c r="AA692" i="11"/>
  <c r="AB692" i="11"/>
  <c r="AC692" i="11"/>
  <c r="Z693" i="11"/>
  <c r="AA693" i="11"/>
  <c r="AB693" i="11"/>
  <c r="AC693" i="11"/>
  <c r="Z694" i="11"/>
  <c r="AA694" i="11"/>
  <c r="AB694" i="11"/>
  <c r="AC694" i="11"/>
  <c r="Z695" i="11"/>
  <c r="AA695" i="11"/>
  <c r="AB695" i="11"/>
  <c r="AC695" i="11"/>
  <c r="Z696" i="11"/>
  <c r="AA696" i="11"/>
  <c r="AB696" i="11"/>
  <c r="AC696" i="11"/>
  <c r="Z697" i="11"/>
  <c r="AA697" i="11"/>
  <c r="AB697" i="11"/>
  <c r="AC697" i="11"/>
  <c r="Z698" i="11"/>
  <c r="AA698" i="11"/>
  <c r="AB698" i="11"/>
  <c r="AC698" i="11"/>
  <c r="Z699" i="11"/>
  <c r="AA699" i="11"/>
  <c r="AB699" i="11"/>
  <c r="AC699" i="11"/>
  <c r="Z700" i="11"/>
  <c r="AA700" i="11"/>
  <c r="AB700" i="11"/>
  <c r="AC700" i="11"/>
  <c r="Z701" i="11"/>
  <c r="AA701" i="11"/>
  <c r="AB701" i="11"/>
  <c r="AC701" i="11"/>
  <c r="Z702" i="11"/>
  <c r="AA702" i="11"/>
  <c r="AB702" i="11"/>
  <c r="AC702" i="11"/>
  <c r="Z703" i="11"/>
  <c r="AA703" i="11"/>
  <c r="AB703" i="11"/>
  <c r="AC703" i="11"/>
  <c r="Z704" i="11"/>
  <c r="AA704" i="11"/>
  <c r="AB704" i="11"/>
  <c r="AC704" i="11"/>
  <c r="Z705" i="11"/>
  <c r="AA705" i="11"/>
  <c r="AB705" i="11"/>
  <c r="AC705" i="11"/>
  <c r="Z706" i="11"/>
  <c r="AA706" i="11"/>
  <c r="AB706" i="11"/>
  <c r="AC706" i="11"/>
  <c r="Z707" i="11"/>
  <c r="AA707" i="11"/>
  <c r="AB707" i="11"/>
  <c r="AC707" i="11"/>
  <c r="Z708" i="11"/>
  <c r="AA708" i="11"/>
  <c r="AB708" i="11"/>
  <c r="AC708" i="11"/>
  <c r="Z709" i="11"/>
  <c r="AA709" i="11"/>
  <c r="AB709" i="11"/>
  <c r="AC709" i="11"/>
  <c r="Z710" i="11"/>
  <c r="AA710" i="11"/>
  <c r="AB710" i="11"/>
  <c r="AC710" i="11"/>
  <c r="Z711" i="11"/>
  <c r="AA711" i="11"/>
  <c r="AB711" i="11"/>
  <c r="AC711" i="11"/>
  <c r="Z712" i="11"/>
  <c r="AA712" i="11"/>
  <c r="AB712" i="11"/>
  <c r="AC712" i="11"/>
  <c r="Z713" i="11"/>
  <c r="AA713" i="11"/>
  <c r="AB713" i="11"/>
  <c r="AC713" i="11"/>
  <c r="Z714" i="11"/>
  <c r="AA714" i="11"/>
  <c r="AB714" i="11"/>
  <c r="AC714" i="11"/>
  <c r="Z715" i="11"/>
  <c r="AA715" i="11"/>
  <c r="AB715" i="11"/>
  <c r="AC715" i="11"/>
  <c r="Z716" i="11"/>
  <c r="AA716" i="11"/>
  <c r="AB716" i="11"/>
  <c r="AC716" i="11"/>
  <c r="Z717" i="11"/>
  <c r="AA717" i="11"/>
  <c r="AB717" i="11"/>
  <c r="AC717" i="11"/>
  <c r="Z718" i="11"/>
  <c r="AA718" i="11"/>
  <c r="AB718" i="11"/>
  <c r="AC718" i="11"/>
  <c r="Z719" i="11"/>
  <c r="AA719" i="11"/>
  <c r="AB719" i="11"/>
  <c r="AC719" i="11"/>
  <c r="Z720" i="11"/>
  <c r="AA720" i="11"/>
  <c r="AB720" i="11"/>
  <c r="AC720" i="11"/>
  <c r="Z721" i="11"/>
  <c r="AA721" i="11"/>
  <c r="AB721" i="11"/>
  <c r="AC721" i="11"/>
  <c r="Z722" i="11"/>
  <c r="AA722" i="11"/>
  <c r="AB722" i="11"/>
  <c r="AC722" i="11"/>
  <c r="Z723" i="11"/>
  <c r="AA723" i="11"/>
  <c r="AB723" i="11"/>
  <c r="AC723" i="11"/>
  <c r="Z724" i="11"/>
  <c r="AA724" i="11"/>
  <c r="AB724" i="11"/>
  <c r="AC724" i="11"/>
  <c r="Z725" i="11"/>
  <c r="AA725" i="11"/>
  <c r="AB725" i="11"/>
  <c r="AC725" i="11"/>
  <c r="Z726" i="11"/>
  <c r="AA726" i="11"/>
  <c r="AB726" i="11"/>
  <c r="AC726" i="11"/>
  <c r="Z727" i="11"/>
  <c r="AA727" i="11"/>
  <c r="AB727" i="11"/>
  <c r="AC727" i="11"/>
  <c r="Z728" i="11"/>
  <c r="AA728" i="11"/>
  <c r="AB728" i="11"/>
  <c r="AC728" i="11"/>
  <c r="Z729" i="11"/>
  <c r="AA729" i="11"/>
  <c r="AB729" i="11"/>
  <c r="AC729" i="11"/>
  <c r="Z730" i="11"/>
  <c r="AA730" i="11"/>
  <c r="AB730" i="11"/>
  <c r="AC730" i="11"/>
  <c r="Z731" i="11"/>
  <c r="AA731" i="11"/>
  <c r="AB731" i="11"/>
  <c r="AC731" i="11"/>
  <c r="Z732" i="11"/>
  <c r="AA732" i="11"/>
  <c r="AB732" i="11"/>
  <c r="AC732" i="11"/>
  <c r="Z733" i="11"/>
  <c r="AA733" i="11"/>
  <c r="AB733" i="11"/>
  <c r="AC733" i="11"/>
  <c r="Z734" i="11"/>
  <c r="AA734" i="11"/>
  <c r="AB734" i="11"/>
  <c r="AC734" i="11"/>
  <c r="Z735" i="11"/>
  <c r="AA735" i="11"/>
  <c r="AB735" i="11"/>
  <c r="AC735" i="11"/>
  <c r="Z736" i="11"/>
  <c r="AA736" i="11"/>
  <c r="AB736" i="11"/>
  <c r="AC736" i="11"/>
  <c r="Z737" i="11"/>
  <c r="AA737" i="11"/>
  <c r="AB737" i="11"/>
  <c r="AC737" i="11"/>
  <c r="Z738" i="11"/>
  <c r="AA738" i="11"/>
  <c r="AB738" i="11"/>
  <c r="AC738" i="11"/>
  <c r="Z739" i="11"/>
  <c r="AA739" i="11"/>
  <c r="AB739" i="11"/>
  <c r="AC739" i="11"/>
  <c r="Z740" i="11"/>
  <c r="AA740" i="11"/>
  <c r="AB740" i="11"/>
  <c r="AC740" i="11"/>
  <c r="Z741" i="11"/>
  <c r="AA741" i="11"/>
  <c r="AB741" i="11"/>
  <c r="AC741" i="11"/>
  <c r="Z742" i="11"/>
  <c r="AA742" i="11"/>
  <c r="AB742" i="11"/>
  <c r="AC742" i="11"/>
  <c r="Z743" i="11"/>
  <c r="AA743" i="11"/>
  <c r="AB743" i="11"/>
  <c r="AC743" i="11"/>
  <c r="Z744" i="11"/>
  <c r="AA744" i="11"/>
  <c r="AB744" i="11"/>
  <c r="AC744" i="11"/>
  <c r="Z745" i="11"/>
  <c r="AA745" i="11"/>
  <c r="AB745" i="11"/>
  <c r="AC745" i="11"/>
  <c r="Z746" i="11"/>
  <c r="AA746" i="11"/>
  <c r="AB746" i="11"/>
  <c r="AC746" i="11"/>
  <c r="Z747" i="11"/>
  <c r="AA747" i="11"/>
  <c r="AB747" i="11"/>
  <c r="AC747" i="11"/>
  <c r="Z748" i="11"/>
  <c r="AA748" i="11"/>
  <c r="AB748" i="11"/>
  <c r="AC748" i="11"/>
  <c r="Z749" i="11"/>
  <c r="AA749" i="11"/>
  <c r="AB749" i="11"/>
  <c r="AC749" i="11"/>
  <c r="Z750" i="11"/>
  <c r="AA750" i="11"/>
  <c r="AB750" i="11"/>
  <c r="AC750" i="11"/>
  <c r="Z751" i="11"/>
  <c r="AA751" i="11"/>
  <c r="AB751" i="11"/>
  <c r="AC751" i="11"/>
  <c r="Z752" i="11"/>
  <c r="AA752" i="11"/>
  <c r="AB752" i="11"/>
  <c r="AC752" i="11"/>
  <c r="Z753" i="11"/>
  <c r="AA753" i="11"/>
  <c r="AB753" i="11"/>
  <c r="AC753" i="11"/>
  <c r="Z754" i="11"/>
  <c r="AA754" i="11"/>
  <c r="AB754" i="11"/>
  <c r="AC754" i="11"/>
  <c r="Z755" i="11"/>
  <c r="AA755" i="11"/>
  <c r="AB755" i="11"/>
  <c r="AC755" i="11"/>
  <c r="Z756" i="11"/>
  <c r="AA756" i="11"/>
  <c r="AB756" i="11"/>
  <c r="AC756" i="11"/>
  <c r="Z757" i="11"/>
  <c r="AA757" i="11"/>
  <c r="AB757" i="11"/>
  <c r="AC757" i="11"/>
  <c r="Z758" i="11"/>
  <c r="AA758" i="11"/>
  <c r="AB758" i="11"/>
  <c r="AC758" i="11"/>
  <c r="Z759" i="11"/>
  <c r="AA759" i="11"/>
  <c r="AB759" i="11"/>
  <c r="AC759" i="11"/>
  <c r="Z760" i="11"/>
  <c r="AA760" i="11"/>
  <c r="AB760" i="11"/>
  <c r="AC760" i="11"/>
  <c r="Z761" i="11"/>
  <c r="AA761" i="11"/>
  <c r="AB761" i="11"/>
  <c r="AC761" i="11"/>
  <c r="Z762" i="11"/>
  <c r="AA762" i="11"/>
  <c r="AB762" i="11"/>
  <c r="AC762" i="11"/>
  <c r="Z763" i="11"/>
  <c r="AA763" i="11"/>
  <c r="AB763" i="11"/>
  <c r="AC763" i="11"/>
  <c r="Z764" i="11"/>
  <c r="AA764" i="11"/>
  <c r="AB764" i="11"/>
  <c r="AC764" i="11"/>
  <c r="Z765" i="11"/>
  <c r="AA765" i="11"/>
  <c r="AB765" i="11"/>
  <c r="AC765" i="11"/>
  <c r="Z766" i="11"/>
  <c r="AA766" i="11"/>
  <c r="AB766" i="11"/>
  <c r="AC766" i="11"/>
  <c r="Z767" i="11"/>
  <c r="AA767" i="11"/>
  <c r="AB767" i="11"/>
  <c r="AC767" i="11"/>
  <c r="Z768" i="11"/>
  <c r="AA768" i="11"/>
  <c r="AB768" i="11"/>
  <c r="AC768" i="11"/>
  <c r="Z769" i="11"/>
  <c r="AA769" i="11"/>
  <c r="AB769" i="11"/>
  <c r="AC769" i="11"/>
  <c r="Z770" i="11"/>
  <c r="AA770" i="11"/>
  <c r="AB770" i="11"/>
  <c r="AC770" i="11"/>
  <c r="Z771" i="11"/>
  <c r="AA771" i="11"/>
  <c r="AB771" i="11"/>
  <c r="AC771" i="11"/>
  <c r="Z772" i="11"/>
  <c r="AA772" i="11"/>
  <c r="AB772" i="11"/>
  <c r="AC772" i="11"/>
  <c r="Z773" i="11"/>
  <c r="AA773" i="11"/>
  <c r="AB773" i="11"/>
  <c r="AC773" i="11"/>
  <c r="Z774" i="11"/>
  <c r="AA774" i="11"/>
  <c r="AB774" i="11"/>
  <c r="AC774" i="11"/>
  <c r="Z775" i="11"/>
  <c r="AA775" i="11"/>
  <c r="AB775" i="11"/>
  <c r="AC775" i="11"/>
  <c r="Z776" i="11"/>
  <c r="AA776" i="11"/>
  <c r="AB776" i="11"/>
  <c r="AC776" i="11"/>
  <c r="Z777" i="11"/>
  <c r="AA777" i="11"/>
  <c r="AB777" i="11"/>
  <c r="AC777" i="11"/>
  <c r="Z778" i="11"/>
  <c r="AA778" i="11"/>
  <c r="AB778" i="11"/>
  <c r="AC778" i="11"/>
  <c r="Z779" i="11"/>
  <c r="AA779" i="11"/>
  <c r="AB779" i="11"/>
  <c r="AC779" i="11"/>
  <c r="Z780" i="11"/>
  <c r="AA780" i="11"/>
  <c r="AB780" i="11"/>
  <c r="AC780" i="11"/>
  <c r="Z781" i="11"/>
  <c r="AA781" i="11"/>
  <c r="AB781" i="11"/>
  <c r="AC781" i="11"/>
  <c r="Z782" i="11"/>
  <c r="AA782" i="11"/>
  <c r="AB782" i="11"/>
  <c r="AC782" i="11"/>
  <c r="Z783" i="11"/>
  <c r="AA783" i="11"/>
  <c r="AB783" i="11"/>
  <c r="AC783" i="11"/>
  <c r="Z784" i="11"/>
  <c r="AA784" i="11"/>
  <c r="AB784" i="11"/>
  <c r="AC784" i="11"/>
  <c r="Z785" i="11"/>
  <c r="AA785" i="11"/>
  <c r="AB785" i="11"/>
  <c r="AC785" i="11"/>
  <c r="Z786" i="11"/>
  <c r="AA786" i="11"/>
  <c r="AB786" i="11"/>
  <c r="AC786" i="11"/>
  <c r="Z787" i="11"/>
  <c r="AA787" i="11"/>
  <c r="AB787" i="11"/>
  <c r="AC787" i="11"/>
  <c r="Z788" i="11"/>
  <c r="AA788" i="11"/>
  <c r="AB788" i="11"/>
  <c r="AC788" i="11"/>
  <c r="Z789" i="11"/>
  <c r="AA789" i="11"/>
  <c r="AB789" i="11"/>
  <c r="AC789" i="11"/>
  <c r="M790" i="11"/>
  <c r="N790" i="11"/>
  <c r="O790" i="11"/>
  <c r="P790" i="11"/>
  <c r="AC4" i="11"/>
  <c r="AB4" i="11"/>
  <c r="AA4" i="11"/>
  <c r="Z4" i="11"/>
  <c r="L790" i="11"/>
  <c r="K790" i="11"/>
  <c r="J790" i="11"/>
  <c r="I790" i="11"/>
  <c r="H790" i="11"/>
  <c r="G790" i="11"/>
  <c r="F790" i="11"/>
  <c r="E790" i="11"/>
  <c r="D790" i="11"/>
</calcChain>
</file>

<file path=xl/sharedStrings.xml><?xml version="1.0" encoding="utf-8"?>
<sst xmlns="http://schemas.openxmlformats.org/spreadsheetml/2006/main" count="4766" uniqueCount="1687">
  <si>
    <t>合 計</t>
  </si>
  <si>
    <t>N/A : 表示該公司無該年度財務資料。</t>
  </si>
  <si>
    <t>*2018</t>
    <phoneticPr fontId="3" type="noConversion"/>
  </si>
  <si>
    <t>*2017</t>
    <phoneticPr fontId="3" type="noConversion"/>
  </si>
  <si>
    <t xml:space="preserve">股票名稱 
Stock Code </t>
  </si>
  <si>
    <r>
      <t>資本額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千元</t>
    </r>
    <r>
      <rPr>
        <sz val="11"/>
        <rFont val="Arial"/>
        <family val="2"/>
      </rPr>
      <t>)
Capital Amount
(NT$1000)</t>
    </r>
  </si>
  <si>
    <r>
      <t>稅前純益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千元</t>
    </r>
    <r>
      <rPr>
        <sz val="11"/>
        <rFont val="Arial"/>
        <family val="2"/>
      </rPr>
      <t>)</t>
    </r>
    <r>
      <rPr>
        <sz val="9"/>
        <rFont val="Arial"/>
        <family val="2"/>
      </rPr>
      <t>Net Profit before Tax (NT$1,000)</t>
    </r>
  </si>
  <si>
    <r>
      <t>稅後純益</t>
    </r>
    <r>
      <rPr>
        <sz val="11"/>
        <rFont val="Arial"/>
        <family val="2"/>
      </rPr>
      <t xml:space="preserve"> 
Net Profit after Tax (NT$1,000)</t>
    </r>
  </si>
  <si>
    <r>
      <t>最近一年度及當年度股利與股配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元</t>
    </r>
    <r>
      <rPr>
        <sz val="11"/>
        <rFont val="Arial"/>
        <family val="2"/>
      </rPr>
      <t>/</t>
    </r>
    <r>
      <rPr>
        <sz val="11"/>
        <rFont val="標楷體"/>
        <family val="4"/>
        <charset val="136"/>
      </rPr>
      <t>股</t>
    </r>
    <r>
      <rPr>
        <sz val="11"/>
        <rFont val="Arial"/>
        <family val="2"/>
      </rPr>
      <t>)
Dividend declared (NT$ per Share)</t>
    </r>
  </si>
  <si>
    <t>盈餘分配之現金股利
Cash Dividends of Earnings Allotment</t>
  </si>
  <si>
    <t>法定盈餘公積、資本公積發放之現金
Cash Dividends of legal Earned Surplus、Capital Surplus</t>
  </si>
  <si>
    <t>盈餘轉增資配股
Stock Dividends
transferred
Net Profit</t>
  </si>
  <si>
    <t>法定盈餘公積、資本公積轉增資配股
Stock Dividends
transferred legal Earned Surplus、Capital Surplus</t>
  </si>
  <si>
    <r>
      <t xml:space="preserve">本年股東會日期
</t>
    </r>
    <r>
      <rPr>
        <sz val="10"/>
        <rFont val="Arial"/>
        <family val="2"/>
      </rPr>
      <t>Date of
Stockholders'
Meeting</t>
    </r>
  </si>
  <si>
    <t>*2019</t>
  </si>
  <si>
    <t>2018(2019 distribution)</t>
  </si>
  <si>
    <t>2019(2020 distribution)</t>
  </si>
  <si>
    <t>*2020Q3</t>
  </si>
  <si>
    <t>1240</t>
  </si>
  <si>
    <t>茂生農經
MORN SUN FEED MILL CORP.</t>
  </si>
  <si>
    <t>2021/06/21</t>
  </si>
  <si>
    <t>1258</t>
  </si>
  <si>
    <t>其祥-KY
Kee Song Bio-Technology Holdings Limited</t>
  </si>
  <si>
    <t>1259</t>
  </si>
  <si>
    <t>安心
AN-SHIN FOOD SERVICES CO.,LTD.</t>
  </si>
  <si>
    <t>2021/06/10</t>
  </si>
  <si>
    <t>1264</t>
  </si>
  <si>
    <t>德麥
TEHMAG FOODS CORPORATION</t>
  </si>
  <si>
    <t>2021/05/31</t>
  </si>
  <si>
    <t>1268</t>
  </si>
  <si>
    <t>漢來美食
Hi-Lai Foods Co., Ltd</t>
  </si>
  <si>
    <t>1336</t>
  </si>
  <si>
    <t>台翰
TAIHAN PRECISION TECHNOLOGY CO., LTD.</t>
  </si>
  <si>
    <t>2021/06/18</t>
  </si>
  <si>
    <t>1565</t>
  </si>
  <si>
    <t>精華
St.Shine Optical Co.,Ltd.</t>
  </si>
  <si>
    <t>1569</t>
  </si>
  <si>
    <t>濱川
Bin Chuan Enterprise Co., Ltd.</t>
  </si>
  <si>
    <t>2021/06/22</t>
  </si>
  <si>
    <t>1570</t>
  </si>
  <si>
    <t>力肯
De Poan Pneumatic Corp.</t>
  </si>
  <si>
    <t>1580</t>
  </si>
  <si>
    <t>新麥
SINMAG EQUIPMENT CORPORATION</t>
  </si>
  <si>
    <t>1584</t>
  </si>
  <si>
    <t>精剛
S-Tech Corp</t>
  </si>
  <si>
    <t>2021/05/25</t>
  </si>
  <si>
    <t>1586</t>
  </si>
  <si>
    <t>和勤
CHINA FINEBLANKING TECHNOLOGY CO., LTD.</t>
  </si>
  <si>
    <t>2021/05/28</t>
  </si>
  <si>
    <t>1591</t>
  </si>
  <si>
    <t>駿吉-KY
Inmax Holding Co., Ltd.</t>
  </si>
  <si>
    <t>1593</t>
  </si>
  <si>
    <t>祺驊
CHI HUA FITNESS CO.,LTD.</t>
  </si>
  <si>
    <t>1595</t>
  </si>
  <si>
    <t>川寶
Chime Ball Technology Co.,Ltd.</t>
  </si>
  <si>
    <t>2021/06/04</t>
  </si>
  <si>
    <t>1599</t>
  </si>
  <si>
    <t>宏佳騰
AEON MOTOR CO.,LTD.</t>
  </si>
  <si>
    <t>2021/06/23</t>
  </si>
  <si>
    <t>1742</t>
  </si>
  <si>
    <t>台蠟
TAIWAN WAX COMPANY,LTD.</t>
  </si>
  <si>
    <t>1752</t>
  </si>
  <si>
    <t>南光
NANG KUANG PHARMACECUTICAL CO., LTD</t>
  </si>
  <si>
    <t>2021/05/27</t>
  </si>
  <si>
    <t>1777</t>
  </si>
  <si>
    <t>生泰
SYN-TECH CHEM. &amp; PHARM. CO., LTD.</t>
  </si>
  <si>
    <t>1781</t>
  </si>
  <si>
    <t>合世
HEALTH&amp;LIFE CO.,LTD.</t>
  </si>
  <si>
    <t>2021/06/11</t>
  </si>
  <si>
    <t>1784</t>
  </si>
  <si>
    <t>訊聯
BIONET CORP.</t>
  </si>
  <si>
    <t>2021/06/24</t>
  </si>
  <si>
    <t>1785</t>
  </si>
  <si>
    <t>光洋科
Solar Applied Materials Technology Corp.</t>
  </si>
  <si>
    <t>1788</t>
  </si>
  <si>
    <t>杏昌
Hi-Clearance Inc.</t>
  </si>
  <si>
    <t>1796</t>
  </si>
  <si>
    <t>金穎生技
GeneFerm Biotechnology Co.,Ltd.</t>
  </si>
  <si>
    <t>1799</t>
  </si>
  <si>
    <t>易威
EASYWELL BIOMEDICALS, INC.</t>
  </si>
  <si>
    <t>2021/06/25</t>
  </si>
  <si>
    <t>1813</t>
  </si>
  <si>
    <t>寶利徠
Polylite Taiwan Co., Ltd.</t>
  </si>
  <si>
    <t>1815</t>
  </si>
  <si>
    <t>富喬
FULLTECH FIBER GLASS CORP.</t>
  </si>
  <si>
    <t>2035</t>
  </si>
  <si>
    <t>唐榮公司
Tang Eng Iron Works Co., Ltd.</t>
  </si>
  <si>
    <t>2061</t>
  </si>
  <si>
    <t>風青
FENG CHING METAL CORPORATION</t>
  </si>
  <si>
    <t>2063</t>
  </si>
  <si>
    <t>世鎧
SHEH KAI PRECISION CO.,LTD</t>
  </si>
  <si>
    <t>2064</t>
  </si>
  <si>
    <t>晉椿
CAMELLIA METAL CO.,LTD.</t>
  </si>
  <si>
    <t>2065</t>
  </si>
  <si>
    <t>世豐
Sheh Fung Screws Co.,Ltd</t>
  </si>
  <si>
    <t>2021/06/16</t>
  </si>
  <si>
    <t>2066</t>
  </si>
  <si>
    <t>世德
Sumeeko Industries Co., Ltd.</t>
  </si>
  <si>
    <t>2067</t>
  </si>
  <si>
    <t>嘉鋼
CHIA YI STEEL CO., LTD</t>
  </si>
  <si>
    <t>2070</t>
  </si>
  <si>
    <t>精湛
Ching Chan Optical Technology Co., Ltd.</t>
  </si>
  <si>
    <t>2021/06/07</t>
  </si>
  <si>
    <t>2221</t>
  </si>
  <si>
    <t>大甲
Tachia Yung Ho Machine Industry Co., Ltd.</t>
  </si>
  <si>
    <t>2230</t>
  </si>
  <si>
    <t>泰茂
C.T.I. TRAFFIC INDUSTRIES CO.,LTD.</t>
  </si>
  <si>
    <t>2235</t>
  </si>
  <si>
    <t>謚源
I YUAN PRECISION INDUSTRIAL CO., LTD.</t>
  </si>
  <si>
    <t>2021/06/15</t>
  </si>
  <si>
    <t>2596</t>
  </si>
  <si>
    <t>綠意
ReaLy Development &amp; Construction Corp.</t>
  </si>
  <si>
    <t>2640</t>
  </si>
  <si>
    <t>大車隊
TAIWAN TAXI CO.,LTD.</t>
  </si>
  <si>
    <t>2641</t>
  </si>
  <si>
    <t>正德
Franbo Lines Corp.</t>
  </si>
  <si>
    <t>2643</t>
  </si>
  <si>
    <t>捷迅
Soonest Express Co., Ltd.</t>
  </si>
  <si>
    <t>2021/06/17</t>
  </si>
  <si>
    <t>2718</t>
  </si>
  <si>
    <t>晶悅
Pleasant Hotels International Inc.</t>
  </si>
  <si>
    <t>2719</t>
  </si>
  <si>
    <t>燦星旅
Star Travel Corp.</t>
  </si>
  <si>
    <t>2724</t>
  </si>
  <si>
    <t>富驛-KY
FX HOTELS GROUP INC.</t>
  </si>
  <si>
    <t>2726</t>
  </si>
  <si>
    <t>雅茗-KY
Yummy Town (Cayman) Holdings Corporation</t>
  </si>
  <si>
    <t>2729</t>
  </si>
  <si>
    <t>瓦城
TTFB COMPANY LIMITED</t>
  </si>
  <si>
    <t>2732</t>
  </si>
  <si>
    <t>六角
La Kaffa International Co., LTD.</t>
  </si>
  <si>
    <t>2734</t>
  </si>
  <si>
    <t>易飛網
Ezfly International Travel Agent Co., Ltd.</t>
  </si>
  <si>
    <t>2021/06/30</t>
  </si>
  <si>
    <t>2736</t>
  </si>
  <si>
    <t>高野
HOYA Resort Hotel Group</t>
  </si>
  <si>
    <t>2740</t>
  </si>
  <si>
    <t>天蔥
Mr. Onion International Co., Ltd</t>
  </si>
  <si>
    <t>2743</t>
  </si>
  <si>
    <t>山富
Richmond International Travel &amp; Tours Co.,Ltd</t>
  </si>
  <si>
    <t>2745</t>
  </si>
  <si>
    <t>五福
LIFE TRAVEL &amp; TOURIST SERVICE CO., LTD.</t>
  </si>
  <si>
    <t>2752</t>
  </si>
  <si>
    <t>豆府
Tofu Restaurant Co., Ltd.</t>
  </si>
  <si>
    <t>2754</t>
  </si>
  <si>
    <t>亞洲藏壽司
KURA SUSHI ASIA CO., LTD.</t>
  </si>
  <si>
    <t>2021/06/28</t>
  </si>
  <si>
    <t>2755</t>
  </si>
  <si>
    <t>揚秦
YoungQin International Co., Ltd.</t>
  </si>
  <si>
    <t>2916</t>
  </si>
  <si>
    <t>滿心
MUNSIN GARMENT CORPORATION</t>
  </si>
  <si>
    <t>2924</t>
  </si>
  <si>
    <t>東凌-KY
Cayman Tung Ling Co., Limited</t>
  </si>
  <si>
    <t>2926</t>
  </si>
  <si>
    <t>誠品生活
Eslite Spectrum Corporation</t>
  </si>
  <si>
    <t>2928</t>
  </si>
  <si>
    <t>紅馬-KY
Redhorse Group Co.Ltd.</t>
  </si>
  <si>
    <t>2021/06/29</t>
  </si>
  <si>
    <t>2937</t>
  </si>
  <si>
    <t>集雅社
Gseven Co., Ltd.</t>
  </si>
  <si>
    <t>3064</t>
  </si>
  <si>
    <t>泰偉
Astro Corporation</t>
  </si>
  <si>
    <t>3066</t>
  </si>
  <si>
    <t>李洲
TAIWAN OASIS TECHNOLOGY CO., LTD.</t>
  </si>
  <si>
    <t>3067</t>
  </si>
  <si>
    <t>全域
Phonic Corporation</t>
  </si>
  <si>
    <t>3071</t>
  </si>
  <si>
    <t>協禧
ADDA CORP.</t>
  </si>
  <si>
    <t>3073</t>
  </si>
  <si>
    <t>天方能源
Teamphon Energy Co., LTD.</t>
  </si>
  <si>
    <t>3078</t>
  </si>
  <si>
    <t>僑威
CHANNEL WELL TECHNOLOGY CO.,LTD</t>
  </si>
  <si>
    <t>3081</t>
  </si>
  <si>
    <t>聯亞
LandMark Optoelectronics Corporation</t>
  </si>
  <si>
    <t>2021/05/26</t>
  </si>
  <si>
    <t>3083</t>
  </si>
  <si>
    <t>網龍
CHINESE GAMER INTERNATIONAL CORPORATION</t>
  </si>
  <si>
    <t>3085</t>
  </si>
  <si>
    <t>新零售
NEWRETAIL CO., LTD</t>
  </si>
  <si>
    <t>3086</t>
  </si>
  <si>
    <t>華義
Wayi International Digital Entertainment Co.</t>
  </si>
  <si>
    <t>3088</t>
  </si>
  <si>
    <t>艾訊
AXIOMTEK CO., LTD.</t>
  </si>
  <si>
    <t>3089</t>
  </si>
  <si>
    <t>元炬
YUAN JIU INC.</t>
  </si>
  <si>
    <t>2021/06/03</t>
  </si>
  <si>
    <t>3092</t>
  </si>
  <si>
    <t>鴻碩
HOTRON PRECISION ELECTRONIC INDUSTRIAL CO.LTD</t>
  </si>
  <si>
    <t>3093</t>
  </si>
  <si>
    <t>港建
TAIWAN KONG KING CO.,LTD</t>
  </si>
  <si>
    <t>3095</t>
  </si>
  <si>
    <t>及成
Taiwan CHI CHENG Enterprise Co., Ltd.</t>
  </si>
  <si>
    <t>3105</t>
  </si>
  <si>
    <t>穩懋
WIN SEMICONDUCTORS CORP.</t>
  </si>
  <si>
    <t>3114</t>
  </si>
  <si>
    <t>好德
Howteh Technology Co., Ltd.</t>
  </si>
  <si>
    <t>3115</t>
  </si>
  <si>
    <t>寶島極
Trust-Search Corp.,Ltd.</t>
  </si>
  <si>
    <t>3118</t>
  </si>
  <si>
    <t>進階
LEVEL BIOTECHNOLOGY INC.</t>
  </si>
  <si>
    <t>3122</t>
  </si>
  <si>
    <t>笙泉
Megawin Technology Co.,Ltd.</t>
  </si>
  <si>
    <t>3128</t>
  </si>
  <si>
    <t>昇銳
HI SHARP ELECTRONICS CO., LTD.</t>
  </si>
  <si>
    <t>3131</t>
  </si>
  <si>
    <t>弘塑
GRAND PROCESS TECHNOLOGY CORPORATION</t>
  </si>
  <si>
    <t>3141</t>
  </si>
  <si>
    <t>晶宏
Ultra Chip, Inc.</t>
  </si>
  <si>
    <t>3144</t>
  </si>
  <si>
    <t>新揚科
ThinFlex Corporation</t>
  </si>
  <si>
    <t>3147</t>
  </si>
  <si>
    <t>大綜
JETWELL COMPUTER CO.,LTD.</t>
  </si>
  <si>
    <t>3152</t>
  </si>
  <si>
    <t>璟德
Advanced Ceramic X Corporation</t>
  </si>
  <si>
    <t>3162</t>
  </si>
  <si>
    <t>精確
UNITED ALLOY-TECH COMPANY</t>
  </si>
  <si>
    <t>3163</t>
  </si>
  <si>
    <t>波若威
Browave Corporation</t>
  </si>
  <si>
    <t>3169</t>
  </si>
  <si>
    <t>亞信
ASIX ELECTRONICS CORPORATION</t>
  </si>
  <si>
    <t>2021/06/09</t>
  </si>
  <si>
    <t>3171</t>
  </si>
  <si>
    <t>新洲
XIN CHIO GLOBAL  CO., LTD.</t>
  </si>
  <si>
    <t>3176</t>
  </si>
  <si>
    <t>基亞
Medigen Biotechnology Corporation</t>
  </si>
  <si>
    <t>3178</t>
  </si>
  <si>
    <t>公準
GONGIN  PRECISION  INDUSTRIAL  CO.,LTD</t>
  </si>
  <si>
    <t>3188</t>
  </si>
  <si>
    <t>鑫龍騰
Golden Long Teng Development Co., Ltd.</t>
  </si>
  <si>
    <t>3191</t>
  </si>
  <si>
    <t>和進
HOLD JINN ELECTRONICS CO.,LTD.</t>
  </si>
  <si>
    <t>3202</t>
  </si>
  <si>
    <t>樺晟
HIGH-TEK HARNESS ENTERPRISE CO.,LTD</t>
  </si>
  <si>
    <t>3205</t>
  </si>
  <si>
    <t>佰研
Sagittarius Life Science Corp.</t>
  </si>
  <si>
    <t>3206</t>
  </si>
  <si>
    <t>志豐
KINGSTATE ELECTRONICS CORP.</t>
  </si>
  <si>
    <t>3207</t>
  </si>
  <si>
    <t>耀勝
YAO SHENG ELECTRONIC CO., LTD.</t>
  </si>
  <si>
    <t>3211</t>
  </si>
  <si>
    <t>順達
Dynapack International Technology Corporation</t>
  </si>
  <si>
    <t>3213</t>
  </si>
  <si>
    <t>茂訊
Mildef Crete Inc.</t>
  </si>
  <si>
    <t>3217</t>
  </si>
  <si>
    <t>優群
ARGOSY RESEARCH INC.</t>
  </si>
  <si>
    <t>3218</t>
  </si>
  <si>
    <t>大學光
UNIVERSAL VISION BIOTECHNOLOGY  CO., LTD.</t>
  </si>
  <si>
    <t>3219</t>
  </si>
  <si>
    <t>倚強
SERVICE &amp; QUALITY GROUP CO., LTD.</t>
  </si>
  <si>
    <t>2021/03/30</t>
  </si>
  <si>
    <t>3221</t>
  </si>
  <si>
    <t>台嘉碩
TAI-SAW TECHNOLOGY CO.,LTD.</t>
  </si>
  <si>
    <t>3224</t>
  </si>
  <si>
    <t>三顧
MetaTech (AP) Inc.</t>
  </si>
  <si>
    <t>3226</t>
  </si>
  <si>
    <t>至寶電
TOPOWER CO.,LTD.</t>
  </si>
  <si>
    <t>3227</t>
  </si>
  <si>
    <t>原相
PixArt Imaging Inc.</t>
  </si>
  <si>
    <t>3228</t>
  </si>
  <si>
    <t>金麗科
RDC Semiconductor Co.,Ltd</t>
  </si>
  <si>
    <t>3230</t>
  </si>
  <si>
    <t>錦明
Jiin Ming Industry CO.,LTD</t>
  </si>
  <si>
    <t>3232</t>
  </si>
  <si>
    <t>昱捷
Sentronic International Corp.</t>
  </si>
  <si>
    <t>3234</t>
  </si>
  <si>
    <t>光環
TrueLight Corporation</t>
  </si>
  <si>
    <t>3236</t>
  </si>
  <si>
    <t>千如
ABC  TAIWAN ELECTRONICS CORP.</t>
  </si>
  <si>
    <t>3252</t>
  </si>
  <si>
    <t>海灣
Haiwan International Development Co.,Ltd</t>
  </si>
  <si>
    <t>3259</t>
  </si>
  <si>
    <t>鑫創
Solid State System Co.,Ltd</t>
  </si>
  <si>
    <t>3260</t>
  </si>
  <si>
    <t>威剛
ADATA Technology Co., Ltd.</t>
  </si>
  <si>
    <t>3264</t>
  </si>
  <si>
    <t>欣銓
Ardentec Corporation</t>
  </si>
  <si>
    <t>3265</t>
  </si>
  <si>
    <t>台星科
Winstek Semiconductor Co., Ltd.</t>
  </si>
  <si>
    <t>3268</t>
  </si>
  <si>
    <t>海德威
Higher Way Electronic Co., Ltd.</t>
  </si>
  <si>
    <t>3272</t>
  </si>
  <si>
    <t>東碩
Good Way Technology Co., Ltd.</t>
  </si>
  <si>
    <t>3276</t>
  </si>
  <si>
    <t>宇環
T-Flex Techvest PCB CO., LTD.</t>
  </si>
  <si>
    <t>3284</t>
  </si>
  <si>
    <t>太普高
TOP HIGH IMAGE CORP.</t>
  </si>
  <si>
    <t>2021/06/01</t>
  </si>
  <si>
    <t>3285</t>
  </si>
  <si>
    <t>微端
Microtips Technology Inc.</t>
  </si>
  <si>
    <t>3287</t>
  </si>
  <si>
    <t>廣寰科
KWORLD COMPUTER CO.,LTD</t>
  </si>
  <si>
    <t>3288</t>
  </si>
  <si>
    <t>點晶
SILICON TOUCH TECHNOLOGY INC.</t>
  </si>
  <si>
    <t>3289</t>
  </si>
  <si>
    <t>宜特
INTEGRATED SERVICE TECHNOLOGY INC.</t>
  </si>
  <si>
    <t>3290</t>
  </si>
  <si>
    <t>東浦
DONPON PRECISION INC.</t>
  </si>
  <si>
    <t>3293</t>
  </si>
  <si>
    <t>鈊象
INTERNATIONAL GAMES SYSTEM CO.,LTD.</t>
  </si>
  <si>
    <t>3294</t>
  </si>
  <si>
    <t>英濟
Megaforce Company Limited</t>
  </si>
  <si>
    <t>3297</t>
  </si>
  <si>
    <t>杭特
Hunt Electronic Co., Ltd.</t>
  </si>
  <si>
    <t>3303</t>
  </si>
  <si>
    <t>岱稜
UNIVACCO TECHNOLOGY  INC.</t>
  </si>
  <si>
    <t>3306</t>
  </si>
  <si>
    <t>鼎天
RoyalTek Company Ltd.</t>
  </si>
  <si>
    <t>3310</t>
  </si>
  <si>
    <t>佳穎
CHIALIN Precision Industrial Co., Ltd.</t>
  </si>
  <si>
    <t>3313</t>
  </si>
  <si>
    <t>斐成
FEEI CHERNG ENTERPRISE CO., LTD</t>
  </si>
  <si>
    <t>3317</t>
  </si>
  <si>
    <t>尼克森
NIKO SEMICONDUCTOR CO.,LTD.</t>
  </si>
  <si>
    <t>3322</t>
  </si>
  <si>
    <t>建舜電
JOINSOON ELECTRONICS MFG. CO., LTD.</t>
  </si>
  <si>
    <t>3323</t>
  </si>
  <si>
    <t>加百裕
Celxpert Energy Corporation</t>
  </si>
  <si>
    <t>3324</t>
  </si>
  <si>
    <t>雙鴻
AURAS Technology Co.,Ltd.</t>
  </si>
  <si>
    <t>3325</t>
  </si>
  <si>
    <t>旭品
Casing Macron Technology Co., Ltd.</t>
  </si>
  <si>
    <t>3332</t>
  </si>
  <si>
    <t>幸康
Cincon Electronics Co.,Ltd.</t>
  </si>
  <si>
    <t>3339</t>
  </si>
  <si>
    <t>泰谷
TEKCORE CO., LTD</t>
  </si>
  <si>
    <t>3354</t>
  </si>
  <si>
    <t>律勝
MICROCOSM TECHNOLOGY CO., LTD.</t>
  </si>
  <si>
    <t>3360</t>
  </si>
  <si>
    <t>尚立
SUNNIC Technology &amp; Merchandise Inc.</t>
  </si>
  <si>
    <t>3362</t>
  </si>
  <si>
    <t>先進光
ABILITY OPTO-ELECTRONICS TECHNOLOGY CO.,LTD.</t>
  </si>
  <si>
    <t>3363</t>
  </si>
  <si>
    <t>上詮
FOCI Fiber Optic Communications, Inc.</t>
  </si>
  <si>
    <t>3372</t>
  </si>
  <si>
    <t>典範
Taiwan IC Packaging Corporation</t>
  </si>
  <si>
    <t>3373</t>
  </si>
  <si>
    <t>熱映
Radiant Innovation Inc.</t>
  </si>
  <si>
    <t>3374</t>
  </si>
  <si>
    <t>精材
Xintec Inc.</t>
  </si>
  <si>
    <t>3379</t>
  </si>
  <si>
    <t>彬台
TAIWAN  BENEFIT  COMPANY</t>
  </si>
  <si>
    <t>3388</t>
  </si>
  <si>
    <t>崇越電
TOPCO TECHNOLOGIES CORP.</t>
  </si>
  <si>
    <t>3390</t>
  </si>
  <si>
    <t>旭軟
SUNFLEX  TECH.  CO.,  Ltd.</t>
  </si>
  <si>
    <t>3402</t>
  </si>
  <si>
    <t>漢科
Wholetech  System Hitech Limited</t>
  </si>
  <si>
    <t>3426</t>
  </si>
  <si>
    <t>台興
TAI SHING ELECTRONICS COMPONENTS CORPORATION</t>
  </si>
  <si>
    <t>3434</t>
  </si>
  <si>
    <t>哲固
ACULA TECHNOLOGY CORP.</t>
  </si>
  <si>
    <t>3438</t>
  </si>
  <si>
    <t>類比科
Advanced Analog Technology Inc.</t>
  </si>
  <si>
    <t>3441</t>
  </si>
  <si>
    <t>聯一光
UNIQUE OPTO-ELECTRONICS CO.,LTD.</t>
  </si>
  <si>
    <t>3444</t>
  </si>
  <si>
    <t>利機
NICHING INDUSTRIAL CORP.</t>
  </si>
  <si>
    <t>3455</t>
  </si>
  <si>
    <t>由田
UTECHZONE  Co., Ltd.</t>
  </si>
  <si>
    <t>3465</t>
  </si>
  <si>
    <t>進泰電子
NEW ADVANCED ELECTRONICS TECHNOLOGIES CO.,LTD</t>
  </si>
  <si>
    <t>3466</t>
  </si>
  <si>
    <t>致振
Skardin Industrial Corporation</t>
  </si>
  <si>
    <t>3479</t>
  </si>
  <si>
    <t>安勤
Avalue Technology Incorporation</t>
  </si>
  <si>
    <t>3483</t>
  </si>
  <si>
    <t>力致
Forcecon Technology  Co., Ltd.</t>
  </si>
  <si>
    <t>3484</t>
  </si>
  <si>
    <t>崧騰
Solteam Incorporation</t>
  </si>
  <si>
    <t>3489</t>
  </si>
  <si>
    <t>森寶
Sun Brothers Development Co., Limited</t>
  </si>
  <si>
    <t>2021/06/02</t>
  </si>
  <si>
    <t>3490</t>
  </si>
  <si>
    <t>單井
Single Well Industrial Corporation</t>
  </si>
  <si>
    <t>3491</t>
  </si>
  <si>
    <t>昇達科
Universal Microwave Technology,Inc.</t>
  </si>
  <si>
    <t>3492</t>
  </si>
  <si>
    <t>長盛
Advanced Connection Technology Inc.</t>
  </si>
  <si>
    <t>3498</t>
  </si>
  <si>
    <t>陽程
USUN TECHNOLOGY CO.,LTD</t>
  </si>
  <si>
    <t>3499</t>
  </si>
  <si>
    <t>環天科
GLOBALSAT WORLDCOM CORPORATION</t>
  </si>
  <si>
    <t>3508</t>
  </si>
  <si>
    <t>位速
Ways Technical Corp., LTD</t>
  </si>
  <si>
    <t>3511</t>
  </si>
  <si>
    <t>矽瑪
SIMULA TECHNOLOGY  INC.</t>
  </si>
  <si>
    <t>3512</t>
  </si>
  <si>
    <t>皇龍
Huang Long Development Co.,Ltd.</t>
  </si>
  <si>
    <t>3516</t>
  </si>
  <si>
    <t>亞帝歐
ADO  OPTRONICS  CORPORATION</t>
  </si>
  <si>
    <t>3520</t>
  </si>
  <si>
    <t>華盈
Jhen Vei Electronic Co., LTD.</t>
  </si>
  <si>
    <t>3521</t>
  </si>
  <si>
    <t>鴻翊
DataVan International Corp.</t>
  </si>
  <si>
    <t>3522</t>
  </si>
  <si>
    <t>御頂
TOPLUS GLOBAL CO., LTD.</t>
  </si>
  <si>
    <t>3523</t>
  </si>
  <si>
    <t>迎輝
EFUN TECHNOLOGY CO.,LTD</t>
  </si>
  <si>
    <t>3526</t>
  </si>
  <si>
    <t>凡甲
ALLTOP TECHNOLOGY CO., LTD.</t>
  </si>
  <si>
    <t>3527</t>
  </si>
  <si>
    <t>聚積
Macroblock, Inc.</t>
  </si>
  <si>
    <t>3529</t>
  </si>
  <si>
    <t>力旺
eMemory Technology Inc.</t>
  </si>
  <si>
    <t>3531</t>
  </si>
  <si>
    <t>先益
Shian Yih Electronic Industry Co., Ltd</t>
  </si>
  <si>
    <t>3537</t>
  </si>
  <si>
    <t>堡達
PODAK CO., LTD</t>
  </si>
  <si>
    <t>3540</t>
  </si>
  <si>
    <t>曜越
Thermaltake Technology Co., Ltd.</t>
  </si>
  <si>
    <t>3541</t>
  </si>
  <si>
    <t>西柏
Cypress Technology CO.,LTD.</t>
  </si>
  <si>
    <t>3546</t>
  </si>
  <si>
    <t>宇峻
USERJOY Technology Co.,Ltd.</t>
  </si>
  <si>
    <t>3548</t>
  </si>
  <si>
    <t>兆利
JARLLYTEC  CO. , LTD.</t>
  </si>
  <si>
    <t>3551</t>
  </si>
  <si>
    <t>世禾
SHIH HER TECHNOLOGIES INC.</t>
  </si>
  <si>
    <t>3552</t>
  </si>
  <si>
    <t>同致
TUNG THIH ELECTRONIC CO., LTD.</t>
  </si>
  <si>
    <t>3555</t>
  </si>
  <si>
    <t>重鵬
IROC CO., LTD.</t>
  </si>
  <si>
    <t>3556</t>
  </si>
  <si>
    <t>禾瑞亞
eGalax_eMPIA Technology Inc.</t>
  </si>
  <si>
    <t>3558</t>
  </si>
  <si>
    <t>神準
Senao Networks, Inc.</t>
  </si>
  <si>
    <t>3564</t>
  </si>
  <si>
    <t>其陽
AEWIN Technologies Co.,Ltd.</t>
  </si>
  <si>
    <t>3567</t>
  </si>
  <si>
    <t>逸昌
ETREND Hightech Corp.</t>
  </si>
  <si>
    <t>3570</t>
  </si>
  <si>
    <t>大塚
Otsuka Information Technology Corp.</t>
  </si>
  <si>
    <t>3577</t>
  </si>
  <si>
    <t>泓格
ICP DAS CO., LTD.</t>
  </si>
  <si>
    <t>3580</t>
  </si>
  <si>
    <t>友威科
UVAT Technology Co., Ltd.</t>
  </si>
  <si>
    <t>3581</t>
  </si>
  <si>
    <t>博磊
ZEN VOCE CORPORATION</t>
  </si>
  <si>
    <t>3587</t>
  </si>
  <si>
    <t>閎康
Materials Analysis Technology Inc.</t>
  </si>
  <si>
    <t>3594</t>
  </si>
  <si>
    <t>磐儀
ARBOR Technology Corp.</t>
  </si>
  <si>
    <t>3597</t>
  </si>
  <si>
    <t>映興
Avertronics Inc.</t>
  </si>
  <si>
    <t>3609</t>
  </si>
  <si>
    <t>東林
HEP TECH CO., LTD.</t>
  </si>
  <si>
    <t>3611</t>
  </si>
  <si>
    <t>鼎翰
TSC AUTO ID TECHNOLOGY CO., LTD.</t>
  </si>
  <si>
    <t>3615</t>
  </si>
  <si>
    <t>安可
AimCore Technology Co., Ltd</t>
  </si>
  <si>
    <t>3623</t>
  </si>
  <si>
    <t>富晶通
Transtouch Technology Inc.</t>
  </si>
  <si>
    <t>3624</t>
  </si>
  <si>
    <t>光頡
VIKING TECH CORPORATION</t>
  </si>
  <si>
    <t>3625</t>
  </si>
  <si>
    <t>西勝
C-TECH UNITED CORP.</t>
  </si>
  <si>
    <t>3628</t>
  </si>
  <si>
    <t>盈正
ABLEREX ELECTRONICS CO., LTD.</t>
  </si>
  <si>
    <t>3629</t>
  </si>
  <si>
    <t>地心引力
Gravitytai Co.,Ltd.</t>
  </si>
  <si>
    <t>3630</t>
  </si>
  <si>
    <t>新鉅科
Newmax Technology Co., Ltd.</t>
  </si>
  <si>
    <t>2021/04/22</t>
  </si>
  <si>
    <t>3631</t>
  </si>
  <si>
    <t>晟楠
Chernan Metal Industrial Corp.</t>
  </si>
  <si>
    <t>3632</t>
  </si>
  <si>
    <t>研勤
PAPAGO INC.</t>
  </si>
  <si>
    <t>3642</t>
  </si>
  <si>
    <t>駿熠電
Unitel High Technology Corporation</t>
  </si>
  <si>
    <t>3646</t>
  </si>
  <si>
    <t>艾恩特
ANT PRECISION INDUSTRY CO., LTD</t>
  </si>
  <si>
    <t>3652</t>
  </si>
  <si>
    <t>精聯
UNITECH ELECTRONICS CO., LTD.</t>
  </si>
  <si>
    <t>3663</t>
  </si>
  <si>
    <t>鑫科
THINTECH MATERIALS TECHNOLOGY CO., LTD.</t>
  </si>
  <si>
    <t>3664</t>
  </si>
  <si>
    <t>安瑞-KY
Array Inc.</t>
  </si>
  <si>
    <t>3666</t>
  </si>
  <si>
    <t>光耀
Optivision Technology Inc.</t>
  </si>
  <si>
    <t>3672</t>
  </si>
  <si>
    <t>康聯訊
Connection Technology Systems Inc.,</t>
  </si>
  <si>
    <t>3675</t>
  </si>
  <si>
    <t>德微
Eris Technology Corp.</t>
  </si>
  <si>
    <t>3680</t>
  </si>
  <si>
    <t>家登
Gudeng Precision Industrial Co., LTD</t>
  </si>
  <si>
    <t>3684</t>
  </si>
  <si>
    <t>榮昌
Grand-Tek Technology Co., Ltd.</t>
  </si>
  <si>
    <t>3685</t>
  </si>
  <si>
    <t>元創精密
Tradetool Auto Co., Ltd.</t>
  </si>
  <si>
    <t>3687</t>
  </si>
  <si>
    <t>歐買尬
MacroWell OMG Digital Entertainment Co., Ltd.</t>
  </si>
  <si>
    <t>3689</t>
  </si>
  <si>
    <t>湧德
U.D.ELECTRONIC CORP.</t>
  </si>
  <si>
    <t>3691</t>
  </si>
  <si>
    <t>碩禾
GIGASOLAR MATERIALS CORPORATION</t>
  </si>
  <si>
    <t>3693</t>
  </si>
  <si>
    <t>營邦
AIC Inc.</t>
  </si>
  <si>
    <t>3707</t>
  </si>
  <si>
    <t>漢磊
Episil Holding Inc.</t>
  </si>
  <si>
    <t>3709</t>
  </si>
  <si>
    <t>鑫聯大投控
Trigold Holdings Limited</t>
  </si>
  <si>
    <t>3710</t>
  </si>
  <si>
    <t>連展投控
ACON Holding Inc.</t>
  </si>
  <si>
    <t>3713</t>
  </si>
  <si>
    <t>新晶投控
Hsinjing Holding Co., Ltd.</t>
  </si>
  <si>
    <t>4102</t>
  </si>
  <si>
    <t>永日
YUNG ZIP CHEMICAL IND. CO., LTD.</t>
  </si>
  <si>
    <t>4105</t>
  </si>
  <si>
    <t>東洋
TTY BIOPHARM COMPANY LIMITED</t>
  </si>
  <si>
    <t>4107</t>
  </si>
  <si>
    <t>邦特
BIOTEQUE CORPORATION</t>
  </si>
  <si>
    <t>4109</t>
  </si>
  <si>
    <t>加捷生醫
Jia Jie Biomedical Co., Ltd.</t>
  </si>
  <si>
    <t>4111</t>
  </si>
  <si>
    <t>濟生
Chi Sheng Pharma &amp; Biotech Co., Ltd</t>
  </si>
  <si>
    <t>4113</t>
  </si>
  <si>
    <t>聯上
WE&amp;WIN DIVERSIFICATION CO.,LTD.</t>
  </si>
  <si>
    <t>4114</t>
  </si>
  <si>
    <t>健喬
SYNMOSA BIOPHARMA CORPORATION</t>
  </si>
  <si>
    <t>4116</t>
  </si>
  <si>
    <t>明基醫
BenQ Medical Technology Corporation</t>
  </si>
  <si>
    <t>4120</t>
  </si>
  <si>
    <t>友華
Orient Europharma Co., Ltd.</t>
  </si>
  <si>
    <t>4121</t>
  </si>
  <si>
    <t>優盛
ROSSMAX INTERNATIONAL LTD.</t>
  </si>
  <si>
    <t>4123</t>
  </si>
  <si>
    <t>晟德
Center Laboratories, Inc.</t>
  </si>
  <si>
    <t>4126</t>
  </si>
  <si>
    <t>太醫
PACIFIC HOSPITAL SUPPLY CO., LTD.</t>
  </si>
  <si>
    <t>4127</t>
  </si>
  <si>
    <t>天良
Tien Liang BioTech Co., Ltd.</t>
  </si>
  <si>
    <t>4128</t>
  </si>
  <si>
    <t>中天
MICROBIO CO.,LTD.</t>
  </si>
  <si>
    <t>4129</t>
  </si>
  <si>
    <t>聯合
United Orthopedic Corporation</t>
  </si>
  <si>
    <t>4130</t>
  </si>
  <si>
    <t>健亞
Genovate Biotechnology Co., LTD.</t>
  </si>
  <si>
    <t>4131</t>
  </si>
  <si>
    <t>晶宇
DR.Chip Biotechnology Incorporation</t>
  </si>
  <si>
    <t>4138</t>
  </si>
  <si>
    <t>曜亞
DYNAMIC MEDICAL TECHNOLOGIES INC.</t>
  </si>
  <si>
    <t>4139</t>
  </si>
  <si>
    <t>馬光-KY
MA KUANG HEALTHCARE HOLDING LIMITED</t>
  </si>
  <si>
    <t>4147</t>
  </si>
  <si>
    <t>中裕
TaiMed Biologics Inc.</t>
  </si>
  <si>
    <t>4152</t>
  </si>
  <si>
    <t>台微體
Taiwan Liposome Company, Ltd.</t>
  </si>
  <si>
    <t>4153</t>
  </si>
  <si>
    <t>鈺緯
DIVA Laboratories, Ltd.</t>
  </si>
  <si>
    <t>4154</t>
  </si>
  <si>
    <t>康樂-KY
Kino  Co., Ltd</t>
  </si>
  <si>
    <t>4157</t>
  </si>
  <si>
    <t>太景*-KY
TAIGEN BIOPHARMACEUTICALS HOLDINGS LIMITED</t>
  </si>
  <si>
    <t>4160</t>
  </si>
  <si>
    <t>創源
Genetics Generation Advancement Corp.(GGA Cor</t>
  </si>
  <si>
    <t>4161</t>
  </si>
  <si>
    <t>聿新科
BIOPTIK TECHNOLOGY, INC</t>
  </si>
  <si>
    <t>4162</t>
  </si>
  <si>
    <t>智擎
PharmaEngine, Inc.</t>
  </si>
  <si>
    <t>4163</t>
  </si>
  <si>
    <t>鐿鈦
INTAI TECHNOLOGY CORP.</t>
  </si>
  <si>
    <t>4167</t>
  </si>
  <si>
    <t>松瑞藥
Savior Lifetec Corporation</t>
  </si>
  <si>
    <t>4168</t>
  </si>
  <si>
    <t>醣聯
GlycoNex Incorporation</t>
  </si>
  <si>
    <t>4171</t>
  </si>
  <si>
    <t>瑞基
GeneReach Biotechnology Corp.</t>
  </si>
  <si>
    <t>4173</t>
  </si>
  <si>
    <t>久裕
ARICH ENTERPRISE CO., LTD.</t>
  </si>
  <si>
    <t>4174</t>
  </si>
  <si>
    <t>浩鼎
OBI Pharma, Inc.</t>
  </si>
  <si>
    <t>4175</t>
  </si>
  <si>
    <t>杏一
MedFirst Healthcare Services, Inc.</t>
  </si>
  <si>
    <t>4183</t>
  </si>
  <si>
    <t>福永生技
EPS Bio Technology Corp.</t>
  </si>
  <si>
    <t>4188</t>
  </si>
  <si>
    <t>安克
AmCad BioMed Corporation</t>
  </si>
  <si>
    <t>2021/05/21</t>
  </si>
  <si>
    <t>4192</t>
  </si>
  <si>
    <t>杏國
SynCore Biotechnology Co.,Ltd</t>
  </si>
  <si>
    <t>4198</t>
  </si>
  <si>
    <t>欣大健康
S&amp;S Healthcare Holding Ltd.</t>
  </si>
  <si>
    <t>4205</t>
  </si>
  <si>
    <t>中華食
CHUNG HWA  FOOD  INDUSTRIAL CO., LTD.</t>
  </si>
  <si>
    <t>4207</t>
  </si>
  <si>
    <t>環泰
TAIWAN FRUCTOSE CO., LTD.</t>
  </si>
  <si>
    <t>4303</t>
  </si>
  <si>
    <t>信立
HSINLI CHEMICAL INDUSTRIAL CORP.</t>
  </si>
  <si>
    <t>4304</t>
  </si>
  <si>
    <t>勝昱
SUNVIC TECHNOLOGY CO.,LTD.</t>
  </si>
  <si>
    <t>4305</t>
  </si>
  <si>
    <t>世坤
SHIH-KUEN PLASTICS CO.LTD</t>
  </si>
  <si>
    <t>4401</t>
  </si>
  <si>
    <t>東隆興
Toung Loong Textile Mfg.Co.,Ltd.</t>
  </si>
  <si>
    <t>4402</t>
  </si>
  <si>
    <t>福大
FU TA MATERIAL TECHNOLOGY  CO., LTD.</t>
  </si>
  <si>
    <t>4406</t>
  </si>
  <si>
    <t>新昕纖
HSIN-SIN TEXTILE CO., LTD.</t>
  </si>
  <si>
    <t>4413</t>
  </si>
  <si>
    <t>飛寶企業
EST GLOBAL APPAREL CO.,LTD</t>
  </si>
  <si>
    <t>4416</t>
  </si>
  <si>
    <t>三圓
SHANYUAN CO., LTD</t>
  </si>
  <si>
    <t>4417</t>
  </si>
  <si>
    <t>金洲
KING CHOU MARINE TECHNOLOGY CO., LTD</t>
  </si>
  <si>
    <t>4419</t>
  </si>
  <si>
    <t>元勝
ENSURE GLOBAL CORP., LTD.</t>
  </si>
  <si>
    <t>2021/04/28</t>
  </si>
  <si>
    <t>4420</t>
  </si>
  <si>
    <t>光明
Kwang Ming Silk Mill Co., Ltd.</t>
  </si>
  <si>
    <t>4429</t>
  </si>
  <si>
    <t>聚紡
G-FUN INDUSTRIAL CORPORATION</t>
  </si>
  <si>
    <t>4430</t>
  </si>
  <si>
    <t>耀億
YAO I  FABRIC CO.,LTD.</t>
  </si>
  <si>
    <t>4432</t>
  </si>
  <si>
    <t>銘旺實
Hakers Enterprise Co., LTD.</t>
  </si>
  <si>
    <t>4433</t>
  </si>
  <si>
    <t>興采
Singtex Industrial Co., Ltd.</t>
  </si>
  <si>
    <t>4502</t>
  </si>
  <si>
    <t>健信
JIAN SIN INDUSTRIAL CO, LTD</t>
  </si>
  <si>
    <t>4503</t>
  </si>
  <si>
    <t>金雨
GOLD RAIN ENTERPRISES CORP.</t>
  </si>
  <si>
    <t>4506</t>
  </si>
  <si>
    <t>崇友
GOLDEN FRIENDS CORPORATION</t>
  </si>
  <si>
    <t>4510</t>
  </si>
  <si>
    <t>高鋒
KAO FONG MACHINERY CO.,LTD</t>
  </si>
  <si>
    <t>4513</t>
  </si>
  <si>
    <t>福裕
FALCON MACHINE TOOLS CO.,LTD</t>
  </si>
  <si>
    <t>4523</t>
  </si>
  <si>
    <t>永彰
Taiwan Calsonic Co.,Ltd</t>
  </si>
  <si>
    <t>4527</t>
  </si>
  <si>
    <t>方土霖
KUEN LING  REFRIGERATING MACHINERY CO.,LTD.</t>
  </si>
  <si>
    <t>4528</t>
  </si>
  <si>
    <t>江興鍛
CHIAN HSING FORGING INDUSTRIAL CO.,LTD.</t>
  </si>
  <si>
    <t>4529</t>
  </si>
  <si>
    <t>淳紳
ELECTRIC POWER TECHNOLOGY LIMITED</t>
  </si>
  <si>
    <t>4530</t>
  </si>
  <si>
    <t>宏易
Honyi International Company Limited</t>
  </si>
  <si>
    <t>4533</t>
  </si>
  <si>
    <t>協易機
SHIEH YIH MACHINERY INDUSTRY CO., LTD</t>
  </si>
  <si>
    <t>4534</t>
  </si>
  <si>
    <t>慶騰
Trinity Precision Technology Co., Ltd.</t>
  </si>
  <si>
    <t>4535</t>
  </si>
  <si>
    <t>至興
FINE  BLANKING  &amp; TOOL  CO.,  LTD</t>
  </si>
  <si>
    <t>4538</t>
  </si>
  <si>
    <t>大詠城
WINSON Machinery  Co., LTD.</t>
  </si>
  <si>
    <t>4541</t>
  </si>
  <si>
    <t>晟田
Magnate Technology Co.,Ltd</t>
  </si>
  <si>
    <t>4542</t>
  </si>
  <si>
    <t>科嶠
ASIA NEO TECH INDUSTRIAL CO.,LTD.</t>
  </si>
  <si>
    <t>4543</t>
  </si>
  <si>
    <t>萬在
MAN ZAI INDUSTRIAL CO., LTD.</t>
  </si>
  <si>
    <t>4549</t>
  </si>
  <si>
    <t>桓達
FineTek Co.,Ltd.</t>
  </si>
  <si>
    <t>4550</t>
  </si>
  <si>
    <t>長佳
Chang Jia M&amp;E Engineering Corp.</t>
  </si>
  <si>
    <t>4554</t>
  </si>
  <si>
    <t>橙的
Orange Electronic Co ., Ltd</t>
  </si>
  <si>
    <t>4556</t>
  </si>
  <si>
    <t>旭然
Bright Sheland International Co., Ltd.</t>
  </si>
  <si>
    <t>4561</t>
  </si>
  <si>
    <t>健椿
Kenturn Nano. Tec. Co., Ltd.</t>
  </si>
  <si>
    <t>4563</t>
  </si>
  <si>
    <t>百德
QUASER MACHINE TOOLS, INC.</t>
  </si>
  <si>
    <t>4568</t>
  </si>
  <si>
    <t>科際精密
Koge Micro Tech Co., Ltd</t>
  </si>
  <si>
    <t>4580</t>
  </si>
  <si>
    <t>捷流閥業
Value Valves Co., Ltd.</t>
  </si>
  <si>
    <t>4609</t>
  </si>
  <si>
    <t>唐鋒
AIRLUX ELEXTRICAL CO., LTD.</t>
  </si>
  <si>
    <t>4702</t>
  </si>
  <si>
    <t>中美實
ALLIED INDUSTRIAL CORP.,LTD.</t>
  </si>
  <si>
    <t>4706</t>
  </si>
  <si>
    <t>大恭
TAH KONG CHEMICAL INDUSTRIAL CORP.</t>
  </si>
  <si>
    <t>4707</t>
  </si>
  <si>
    <t>磐亞
PAN ASIA CHEMICAL CO.</t>
  </si>
  <si>
    <t>4711</t>
  </si>
  <si>
    <t>永純
YONG SHUN CHEMICAL CO.,LTD</t>
  </si>
  <si>
    <t>4712</t>
  </si>
  <si>
    <t>南璋
NAN TSAN  CO., LTD</t>
  </si>
  <si>
    <t>4714</t>
  </si>
  <si>
    <t>永捷
U-BEST INNOVATIVE TECHNOLOGY CO., LTD.</t>
  </si>
  <si>
    <t>4716</t>
  </si>
  <si>
    <t>大立
DAILY POLYMER CORP.</t>
  </si>
  <si>
    <t>4721</t>
  </si>
  <si>
    <t>美琪瑪
MECHEMA CHEMICALS INT'L CORP.</t>
  </si>
  <si>
    <t>4726</t>
  </si>
  <si>
    <t>永昕
Mycenax Biotech Inc.</t>
  </si>
  <si>
    <t>4728</t>
  </si>
  <si>
    <t>雙美
SunMax Biotechnology Co., Ltd.</t>
  </si>
  <si>
    <t>4729</t>
  </si>
  <si>
    <t>熒茂
MILDEX OPTICAL INC.</t>
  </si>
  <si>
    <t>4735</t>
  </si>
  <si>
    <t>豪展
Avita Corporation</t>
  </si>
  <si>
    <t>4736</t>
  </si>
  <si>
    <t>泰博
Taidoc Technology Corporation</t>
  </si>
  <si>
    <t>4741</t>
  </si>
  <si>
    <t>泓瀚
Jetbest Corporation</t>
  </si>
  <si>
    <t>4743</t>
  </si>
  <si>
    <t>合一
ONENESS BIOTECH CO., LTD.</t>
  </si>
  <si>
    <t>4744</t>
  </si>
  <si>
    <t>皇將
CVC TECHNOLOGIES INC.</t>
  </si>
  <si>
    <t>4745</t>
  </si>
  <si>
    <t>合富-KY
Cowealth Medical Holding Co., Ltd.</t>
  </si>
  <si>
    <t>4747</t>
  </si>
  <si>
    <t>強生
Johnson Chemical Pharmaceutical Works CO.,LTD</t>
  </si>
  <si>
    <t>2021/05/17</t>
  </si>
  <si>
    <t>4754</t>
  </si>
  <si>
    <t>國碳科
INTERNATIONAL CARBIDE TECHNOLOGY CO.,LTD.</t>
  </si>
  <si>
    <t>4760</t>
  </si>
  <si>
    <t>勤凱科技
AMPLE ELECTRONIC TECHNOLOGY CO.,LTD.</t>
  </si>
  <si>
    <t>4767</t>
  </si>
  <si>
    <t>誠泰科技
CHERNG TAY TECHNOLOGY CO., LTD.</t>
  </si>
  <si>
    <t>4803</t>
  </si>
  <si>
    <t>VHQ-KY
VHQ MEDIA HOLDINGS LTD</t>
  </si>
  <si>
    <t>4804</t>
  </si>
  <si>
    <t>大略-KY
Da Lue International Holding Co., Ltd.</t>
  </si>
  <si>
    <t>4806</t>
  </si>
  <si>
    <t>昇華
ShengHua Entertainment Communication co.,Ltd.</t>
  </si>
  <si>
    <t>4903</t>
  </si>
  <si>
    <t>聯光通
UNITED FIBER OPTIC COMMUNICATION INC.</t>
  </si>
  <si>
    <t>4905</t>
  </si>
  <si>
    <t>台聯電
TAINET COMMUNICATION SYSTEM CORP.</t>
  </si>
  <si>
    <t>4907</t>
  </si>
  <si>
    <t>富宇
Fu Yu  Property Co., Ltd.</t>
  </si>
  <si>
    <t>4908</t>
  </si>
  <si>
    <t>前鼎
APAC Opto Electronics Inc.</t>
  </si>
  <si>
    <t>4909</t>
  </si>
  <si>
    <t>新復興
NEW  ERA  ELECTRONICS  CO., LTD</t>
  </si>
  <si>
    <t>4911</t>
  </si>
  <si>
    <t>德英
G&amp;E Herbal Biotechnology Co., Ltd.</t>
  </si>
  <si>
    <t>4924</t>
  </si>
  <si>
    <t>欣厚-KY
HTM INTERNATIONAL HOLDING LTD.</t>
  </si>
  <si>
    <t>4931</t>
  </si>
  <si>
    <t>新盛力
STL Technology Co., Ltd.</t>
  </si>
  <si>
    <t>4933</t>
  </si>
  <si>
    <t>友輝
UBRIGHT OPTRONICS CORPORATION</t>
  </si>
  <si>
    <t>4939</t>
  </si>
  <si>
    <t>亞電
Asia Electronic Material Co., Ltd.</t>
  </si>
  <si>
    <t>4944</t>
  </si>
  <si>
    <t>兆遠
CRYSTALWISE TECHNOLOGY INC.</t>
  </si>
  <si>
    <t>4945</t>
  </si>
  <si>
    <t>陞達科技
Sentelic Corporation</t>
  </si>
  <si>
    <t>4946</t>
  </si>
  <si>
    <t>辣椒
Cayenne Entertainment Technology Co.,Ltd.</t>
  </si>
  <si>
    <t>4950</t>
  </si>
  <si>
    <t>牧東
Mutto Optronics Corporation</t>
  </si>
  <si>
    <t>4953</t>
  </si>
  <si>
    <t>緯軟
Wistron Information Technology&amp; Services Corp</t>
  </si>
  <si>
    <t>4966</t>
  </si>
  <si>
    <t>譜瑞-KY
Parade Technologies, Ltd.</t>
  </si>
  <si>
    <t>4971</t>
  </si>
  <si>
    <t>IET-KY
IntelliEPI Inc.（Cayman）</t>
  </si>
  <si>
    <t>4972</t>
  </si>
  <si>
    <t>湯石照明
TONS LIGHTOLOGY INC.</t>
  </si>
  <si>
    <t>4973</t>
  </si>
  <si>
    <t>廣穎
Silicon Power Computer &amp; Communications Inc.</t>
  </si>
  <si>
    <t>4974</t>
  </si>
  <si>
    <t>亞泰
ASIA TECH IMAGE INC.</t>
  </si>
  <si>
    <t>4979</t>
  </si>
  <si>
    <t>華星光
LuxNet Corporation</t>
  </si>
  <si>
    <t>4987</t>
  </si>
  <si>
    <t>科誠
GODEX INTERNATIONAL CO., LTD</t>
  </si>
  <si>
    <t>4991</t>
  </si>
  <si>
    <t>環宇-KY
GCS Holdings, Inc.</t>
  </si>
  <si>
    <t>4995</t>
  </si>
  <si>
    <t>晶達
Litemax Electronics Inc.</t>
  </si>
  <si>
    <t>5009</t>
  </si>
  <si>
    <t>榮剛
GLORIA MATERIAL TECHNOLOGY CORP</t>
  </si>
  <si>
    <t>5011</t>
  </si>
  <si>
    <t>久陽
OFCO Industrial Corporation</t>
  </si>
  <si>
    <t>5013</t>
  </si>
  <si>
    <t>強新
NEW BEST WIRE INDUSTRIAL CO.,LTD</t>
  </si>
  <si>
    <t>5014</t>
  </si>
  <si>
    <t>建錩
Chain Chon Industrial Co., Ltd.</t>
  </si>
  <si>
    <t>5015</t>
  </si>
  <si>
    <t>華祺
RODEX  FASTENERS  CORP.</t>
  </si>
  <si>
    <t>5016</t>
  </si>
  <si>
    <t>松和
SONG HO INDUSTRIAL CO., LTD.</t>
  </si>
  <si>
    <t>5102</t>
  </si>
  <si>
    <t>富強
FU CHIAN TIRE CO.,LTD.</t>
  </si>
  <si>
    <t>5201</t>
  </si>
  <si>
    <t>凱衛
K WAY INFORMATION CORPORATION</t>
  </si>
  <si>
    <t>5202</t>
  </si>
  <si>
    <t>力新
NewSoft Technology Corporation</t>
  </si>
  <si>
    <t>5205</t>
  </si>
  <si>
    <t>中茂
TAIWAN GREEN ENVIRONMENT TECHNOLOGY INC.</t>
  </si>
  <si>
    <t>5206</t>
  </si>
  <si>
    <t>坤悅
Kunyue Development  Co., Ltd.</t>
  </si>
  <si>
    <t>5209</t>
  </si>
  <si>
    <t>新鼎
CTCI Advanced Systems Inc.</t>
  </si>
  <si>
    <t>5210</t>
  </si>
  <si>
    <t>寶碩
APEX International Financial Engineering Res.</t>
  </si>
  <si>
    <t>5211</t>
  </si>
  <si>
    <t>蒙恬
Penpower Technology LTD.</t>
  </si>
  <si>
    <t>5212</t>
  </si>
  <si>
    <t>凌網
HYWEB TECHNOLOGY CO., LTD.</t>
  </si>
  <si>
    <t>5213</t>
  </si>
  <si>
    <t>亞昕
YeaShin International Development Co., Ltd.</t>
  </si>
  <si>
    <t>5220</t>
  </si>
  <si>
    <t>萬達光電
HIGGSTEC Inc.</t>
  </si>
  <si>
    <t>5223</t>
  </si>
  <si>
    <t>安力-KY
Anli International Co., Ltd</t>
  </si>
  <si>
    <t>5227</t>
  </si>
  <si>
    <t>立凱-KY
Advanced Lithium Electrochemistry(KY)Co.,Ltd.</t>
  </si>
  <si>
    <t>2021/04/15</t>
  </si>
  <si>
    <t>5230</t>
  </si>
  <si>
    <t>雷笛克光學
Ledlink Optics, Inc.</t>
  </si>
  <si>
    <t>5245</t>
  </si>
  <si>
    <t>智晶
WISECHIP SEMICONDUCTOR INC.</t>
  </si>
  <si>
    <t>5251</t>
  </si>
  <si>
    <t>天鉞電
JSW PACIFIC CORPORATION</t>
  </si>
  <si>
    <t>5263</t>
  </si>
  <si>
    <t>智崴
BROGENT TECHNOLOGIES INC.</t>
  </si>
  <si>
    <t>5272</t>
  </si>
  <si>
    <t>笙科
AMICCOM Electronics Corporation</t>
  </si>
  <si>
    <t>5274</t>
  </si>
  <si>
    <t>信驊
ASPEED TECHNOLOGY INC.</t>
  </si>
  <si>
    <t>5276</t>
  </si>
  <si>
    <t>達輝-KY
Da Hui Limited</t>
  </si>
  <si>
    <t>5278</t>
  </si>
  <si>
    <t>尚凡
Sunfun Info Co., Ltd.</t>
  </si>
  <si>
    <t>5281</t>
  </si>
  <si>
    <t>大峽谷-KY
StrongLED Lighting Systems (Cayman) Co., Ltd.</t>
  </si>
  <si>
    <t>5287</t>
  </si>
  <si>
    <t>數字
ADDCN TECHNOLOGY CO., LTD</t>
  </si>
  <si>
    <t>5289</t>
  </si>
  <si>
    <t>宜鼎
Innodisk Corporation</t>
  </si>
  <si>
    <t>5291</t>
  </si>
  <si>
    <t>邑昇
EISO ENTERPRISE CO.,LTD</t>
  </si>
  <si>
    <t>5299</t>
  </si>
  <si>
    <t>杰力
Excelliance MOS Corporation</t>
  </si>
  <si>
    <t>5301</t>
  </si>
  <si>
    <t>寶得利
CJW International CO., LTD.</t>
  </si>
  <si>
    <t>5302</t>
  </si>
  <si>
    <t>太欣
SYNTEK SEMICONDUCTOR CO.,LTD.</t>
  </si>
  <si>
    <t>5306</t>
  </si>
  <si>
    <t>桂盟
KMC (KUEI MENG)  INTERNATIONAL  INC.</t>
  </si>
  <si>
    <t>5309</t>
  </si>
  <si>
    <t>系統電
SYSGRATION LTD.</t>
  </si>
  <si>
    <t>5310</t>
  </si>
  <si>
    <t>天剛
CGS INTERNATIONAL INC.</t>
  </si>
  <si>
    <t>5312</t>
  </si>
  <si>
    <t>寶島科
FORMOSA OPTICAL TECHNOLOGY CO.,LTD.</t>
  </si>
  <si>
    <t>5314</t>
  </si>
  <si>
    <t>世紀
Myson Century, Inc.</t>
  </si>
  <si>
    <t>5315</t>
  </si>
  <si>
    <t>光聯
UNITED RADIANT TECHNOLOGY CORPORATION</t>
  </si>
  <si>
    <t>2021/05/13</t>
  </si>
  <si>
    <t>5321</t>
  </si>
  <si>
    <t>友銓
BEST FRIEND TECHNOLOGY CO., LTD.</t>
  </si>
  <si>
    <t>5324</t>
  </si>
  <si>
    <t>士開
SHIHLIN DEVELOPMENT COMPANY LIMITED</t>
  </si>
  <si>
    <t>5328</t>
  </si>
  <si>
    <t>華容
HUA JUNG COMPONENTS CO.,LTD.</t>
  </si>
  <si>
    <t>5340</t>
  </si>
  <si>
    <t>建榮
BAOTEK INDUSTRIAL MATERIALS LTD.</t>
  </si>
  <si>
    <t>5344</t>
  </si>
  <si>
    <t>立衛
VATE TECHNOLOGY CO., LTD.</t>
  </si>
  <si>
    <t>5345</t>
  </si>
  <si>
    <t>天揚
TEAM YOUNG TECHNOLOGY CO.,LTD.</t>
  </si>
  <si>
    <t>5347</t>
  </si>
  <si>
    <t>世界
Vanguard International Semiconductor Co.</t>
  </si>
  <si>
    <t>5348</t>
  </si>
  <si>
    <t>系通
TranSystem, Inc.</t>
  </si>
  <si>
    <t>5351</t>
  </si>
  <si>
    <t>鈺創
Etron Technology, Inc.</t>
  </si>
  <si>
    <t>5353</t>
  </si>
  <si>
    <t>台林
Tailyn Technologies, Inc.</t>
  </si>
  <si>
    <t>5355</t>
  </si>
  <si>
    <t>佳總
GIA TZOONG ENTERPRISE CO.,LTD</t>
  </si>
  <si>
    <t>5356</t>
  </si>
  <si>
    <t>協益
SIRTEC INTERNATIONAL CO., LTD.</t>
  </si>
  <si>
    <t>5364</t>
  </si>
  <si>
    <t>力麗店
LEALEA HOTELS &amp; RESORTS CO., LTD.</t>
  </si>
  <si>
    <t>5371</t>
  </si>
  <si>
    <t>中光電
Coretronic Corporation</t>
  </si>
  <si>
    <t>5381</t>
  </si>
  <si>
    <t>合正
UNIPLUS ELECTRONICS CO.,LTD.</t>
  </si>
  <si>
    <t>5383</t>
  </si>
  <si>
    <t>金利
Kenly Precision Industrial Co., LTD.</t>
  </si>
  <si>
    <t>5386</t>
  </si>
  <si>
    <t>青雲
ALBATRON TECHNOLOGY CO., LTD</t>
  </si>
  <si>
    <t>2021/06/08</t>
  </si>
  <si>
    <t>5392</t>
  </si>
  <si>
    <t>應華
AVY Precision Technology INC.</t>
  </si>
  <si>
    <t>5398</t>
  </si>
  <si>
    <t>慕康生醫
INALWAYS CORPORATION</t>
  </si>
  <si>
    <t>5403</t>
  </si>
  <si>
    <t>中菲
DIMERCO DATA SYSTEM CORPORATION</t>
  </si>
  <si>
    <t>5410</t>
  </si>
  <si>
    <t>國眾
LEO SYSTEMS, INC.</t>
  </si>
  <si>
    <t>5425</t>
  </si>
  <si>
    <t>台半
TAIWAN SEMICONDUCTOR CO., LTD.</t>
  </si>
  <si>
    <t>5426</t>
  </si>
  <si>
    <t>振發
CHENG FWA INDUSTRIAL CO.,LTD</t>
  </si>
  <si>
    <t>5432</t>
  </si>
  <si>
    <t>達威
DATA INTERNATIONAL CO., LTD</t>
  </si>
  <si>
    <t>5438</t>
  </si>
  <si>
    <t>東友
TECO Image Systems Co.,Ltd..</t>
  </si>
  <si>
    <t>5439</t>
  </si>
  <si>
    <t>高技
First Hi-tec Enterprise Co.,Ltd.</t>
  </si>
  <si>
    <t>5443</t>
  </si>
  <si>
    <t>均豪
GALLANT PRECISION MACHINING CO., LTD.</t>
  </si>
  <si>
    <t>5450</t>
  </si>
  <si>
    <t>南良
NAM LIONG GLOBAL CORPORATION</t>
  </si>
  <si>
    <t>5452</t>
  </si>
  <si>
    <t>佶優
UNIC TECHNOLOGY CORP.</t>
  </si>
  <si>
    <t>5455</t>
  </si>
  <si>
    <t>昇益
Sheng Yi Development Co.,Ltd</t>
  </si>
  <si>
    <t>5457</t>
  </si>
  <si>
    <t>宣德
SPEED TECH CORP.</t>
  </si>
  <si>
    <t>5460</t>
  </si>
  <si>
    <t>同協
MUSTANG INDUSTRIAL CORP.</t>
  </si>
  <si>
    <t>5464</t>
  </si>
  <si>
    <t>霖宏
LIN HORN TECHNOLOGY CO., LTD.</t>
  </si>
  <si>
    <t>5465</t>
  </si>
  <si>
    <t>富驊
LOYALTY FOUNDER ENTERPRISE CO.,LTD.</t>
  </si>
  <si>
    <t>5468</t>
  </si>
  <si>
    <t>凱鈺
TM Technology, Inc.</t>
  </si>
  <si>
    <t>5474</t>
  </si>
  <si>
    <t>聰泰
Yuan High-Tech Development Co.,Ltd.</t>
  </si>
  <si>
    <t>5475</t>
  </si>
  <si>
    <t>德宏
GLOTECH INDUSTRIAL CORP</t>
  </si>
  <si>
    <t>5478</t>
  </si>
  <si>
    <t>智冠
SOFT-WORLD INTERNATIONAL CORPORATION</t>
  </si>
  <si>
    <t>5481</t>
  </si>
  <si>
    <t>新華
SINO TACTFUL CO., LTD.</t>
  </si>
  <si>
    <t>5483</t>
  </si>
  <si>
    <t>中美晶
Sino-American Silicon Products Inc.</t>
  </si>
  <si>
    <t>5487</t>
  </si>
  <si>
    <t>通泰
TONTEK DESIGN TECHNOLOGY LTD.</t>
  </si>
  <si>
    <t>5488</t>
  </si>
  <si>
    <t>松普
SUNFPU TECHNOLOGY CO.,LTD</t>
  </si>
  <si>
    <t>5489</t>
  </si>
  <si>
    <t>彩富
DYNACOLOR,INC.</t>
  </si>
  <si>
    <t>5490</t>
  </si>
  <si>
    <t>同亨
XAC AUTOMATION CORP</t>
  </si>
  <si>
    <t>5493</t>
  </si>
  <si>
    <t>三聯
Sanlien Technology Corp.</t>
  </si>
  <si>
    <t>5498</t>
  </si>
  <si>
    <t>凱崴
KEY  WARE  ELECTRONICS CO., LTD.</t>
  </si>
  <si>
    <t>5508</t>
  </si>
  <si>
    <t>永信建
YUNGSHIN CONSTRUCTION &amp; DEVELOPMENT CO.,LTD.</t>
  </si>
  <si>
    <t>5511</t>
  </si>
  <si>
    <t>德昌
TE CHANG CONSTRUCTION CO., LTD.</t>
  </si>
  <si>
    <t>5512</t>
  </si>
  <si>
    <t>力麒
RICH DEVELOPMENT CO.,LTD.</t>
  </si>
  <si>
    <t>5514</t>
  </si>
  <si>
    <t>三豐
SUNFON CONSTRUCTION CO., LTD.</t>
  </si>
  <si>
    <t>5516</t>
  </si>
  <si>
    <t>雙喜
SUN-SEA CONSTRUCTION CORPORATION</t>
  </si>
  <si>
    <t>5520</t>
  </si>
  <si>
    <t>力泰
Lihtai Construction Enterprise Co., Ltd.</t>
  </si>
  <si>
    <t>5523</t>
  </si>
  <si>
    <t>豐謙
FONG CHIEN CONSTRUCTIONCO.,LTD</t>
  </si>
  <si>
    <t>5529</t>
  </si>
  <si>
    <t>志嘉
Well Glory Development CO.,LTD.</t>
  </si>
  <si>
    <t>5530</t>
  </si>
  <si>
    <t>龍巖
LUNGYEN LIFE SERVICE CORPORATION</t>
  </si>
  <si>
    <t>5536</t>
  </si>
  <si>
    <t>聖暉
ACTER GROUP CORPORATION LIMITED</t>
  </si>
  <si>
    <t>5543</t>
  </si>
  <si>
    <t>桓鼎-KY
Buima Group Inc.</t>
  </si>
  <si>
    <t>5601</t>
  </si>
  <si>
    <t>台聯櫃
TAIWAN ALLIED CONTAINER TERMINAL CORP.</t>
  </si>
  <si>
    <t>5603</t>
  </si>
  <si>
    <t>陸海
SEA &amp; LAND INTEGRATED CO</t>
  </si>
  <si>
    <t>5604</t>
  </si>
  <si>
    <t>中連貨
CHUNG LIEN TRANSPORTATION CO., LTD</t>
  </si>
  <si>
    <t>5609</t>
  </si>
  <si>
    <t>中菲行
Dimerco Express Corporation</t>
  </si>
  <si>
    <t>5701</t>
  </si>
  <si>
    <t>劍湖山
JANFUSUN FANCYWORLD CORP</t>
  </si>
  <si>
    <t>5703</t>
  </si>
  <si>
    <t>亞都
The Landis Taipei Hotel Co., Ltd</t>
  </si>
  <si>
    <t>5704</t>
  </si>
  <si>
    <t>老爺知
Hotel royal chihpen</t>
  </si>
  <si>
    <t>5820</t>
  </si>
  <si>
    <t>日盛金
JIH SUN FINANCIAL HOLDING CO., LTD</t>
  </si>
  <si>
    <t>5864</t>
  </si>
  <si>
    <t>致和證
CONCORD INTERNATIONAL SECURITIES CO., LTD</t>
  </si>
  <si>
    <t>2021/05/04</t>
  </si>
  <si>
    <t>5878</t>
  </si>
  <si>
    <t>台名
TAIMING ASSURANCE BROKER CO.,LTD.</t>
  </si>
  <si>
    <t>5902</t>
  </si>
  <si>
    <t>德記
Tait Marketing &amp; Distribution Co., Ltd.</t>
  </si>
  <si>
    <t>5903</t>
  </si>
  <si>
    <t>全家
Taiwan FamilyMart.Co., Ltd.</t>
  </si>
  <si>
    <t>5904</t>
  </si>
  <si>
    <t>寶雅
POYA International Co., Ltd.</t>
  </si>
  <si>
    <t>5905</t>
  </si>
  <si>
    <t>南仁湖
NAN REN LAKE  LEISURE AMUSEMENT CO., LTD.</t>
  </si>
  <si>
    <t>6015</t>
  </si>
  <si>
    <t>宏遠證
HORIZON SECURITIES CO., LTD.</t>
  </si>
  <si>
    <t>6016</t>
  </si>
  <si>
    <t>康和證
Concord Securities Co.,Ltd.</t>
  </si>
  <si>
    <t>6020</t>
  </si>
  <si>
    <t>大展證
TACHAN SECURITIES CO.,LTD.</t>
  </si>
  <si>
    <t>6021</t>
  </si>
  <si>
    <t>大慶證
TA CHING SECURITIES CO., LTD</t>
  </si>
  <si>
    <t>6023</t>
  </si>
  <si>
    <t>元大期貨
Yuanta Futures Co., Ltd.</t>
  </si>
  <si>
    <t>6026</t>
  </si>
  <si>
    <t>福邦證
Grand Fortune Securities Co.,Ltd</t>
  </si>
  <si>
    <t>6101</t>
  </si>
  <si>
    <t>寬魚國際
Kwan's International Co., Ltd.</t>
  </si>
  <si>
    <t>6103</t>
  </si>
  <si>
    <t>合邦
AVID ELECTRONICS CORP.</t>
  </si>
  <si>
    <t>6104</t>
  </si>
  <si>
    <t>創惟
GENESYS LOGIC, INC.</t>
  </si>
  <si>
    <t>6109</t>
  </si>
  <si>
    <t>亞元
ATECH OEM INC.</t>
  </si>
  <si>
    <t>6111</t>
  </si>
  <si>
    <t>大宇資
SOFTSTAR ENTERTAINMENT INC.</t>
  </si>
  <si>
    <t>6113</t>
  </si>
  <si>
    <t>亞矽
ASEC International Corporation</t>
  </si>
  <si>
    <t>6114</t>
  </si>
  <si>
    <t>久威
JUIC INTERNATIONAL CORPORATION</t>
  </si>
  <si>
    <t>6118</t>
  </si>
  <si>
    <t>建達
Xander International Corp.</t>
  </si>
  <si>
    <t>6121</t>
  </si>
  <si>
    <t>新普
SIMPLO TECHNOLOGY CO.,LTD.</t>
  </si>
  <si>
    <t>6122</t>
  </si>
  <si>
    <t>擎邦
KING POLYTECHNIC ENGINEERING CO.,LTD.</t>
  </si>
  <si>
    <t>6123</t>
  </si>
  <si>
    <t>上奇
GrandTech C.G. Systems Inc.</t>
  </si>
  <si>
    <t>6124</t>
  </si>
  <si>
    <t>業強
YEH-CHIANG TECHNOLOGY CORP.</t>
  </si>
  <si>
    <t>6125</t>
  </si>
  <si>
    <t>廣運
KENMEC MECHANICAL ENGINEERING CO.,LTD.</t>
  </si>
  <si>
    <t>6126</t>
  </si>
  <si>
    <t>信音
SINGATRON ENTERPRISE CO.,LTD</t>
  </si>
  <si>
    <t>6127</t>
  </si>
  <si>
    <t>九豪
LEATEC FINE CERAMICS CO., LTD.</t>
  </si>
  <si>
    <t>6129</t>
  </si>
  <si>
    <t>普誠
Princeton Technology Corporation</t>
  </si>
  <si>
    <t>6130</t>
  </si>
  <si>
    <t>星寶國際
Singbao International Co. Ltd</t>
  </si>
  <si>
    <t>6134</t>
  </si>
  <si>
    <t>萬旭
WanShih Electronic Co., Ltd.</t>
  </si>
  <si>
    <t>6138</t>
  </si>
  <si>
    <t>茂達
Anpec Electronics Corporation</t>
  </si>
  <si>
    <t>6140</t>
  </si>
  <si>
    <t>訊達電腦
DIMENSION COMPUTER TECHNOLOGY CO., LTD.</t>
  </si>
  <si>
    <t>6143</t>
  </si>
  <si>
    <t>振曜
NETRONIX,INC.</t>
  </si>
  <si>
    <t>6144</t>
  </si>
  <si>
    <t>得利影
DELTAMAC(TAIWAN)CO.,LTD</t>
  </si>
  <si>
    <t>6146</t>
  </si>
  <si>
    <t>耕興
SPORTON INTERNATIONAL INC.</t>
  </si>
  <si>
    <t>6147</t>
  </si>
  <si>
    <t>頎邦
CHIPBOND TECHNOLOGY CORPORATION</t>
  </si>
  <si>
    <t>6148</t>
  </si>
  <si>
    <t>驊宏資
AZION CORPORATION</t>
  </si>
  <si>
    <t>6150</t>
  </si>
  <si>
    <t>撼訊
Tul Corporation</t>
  </si>
  <si>
    <t>6151</t>
  </si>
  <si>
    <t>晉倫
GINAR TECHNOLOGY CO.,LTD.</t>
  </si>
  <si>
    <t>6154</t>
  </si>
  <si>
    <t>順發
Sunfar Computer Co., Ltd</t>
  </si>
  <si>
    <t>6156</t>
  </si>
  <si>
    <t>松上
SONG SHANG ELECTRONICS CO.,LTD.</t>
  </si>
  <si>
    <t>6158</t>
  </si>
  <si>
    <t>禾昌
P-TWO INDUSTRIES INC.</t>
  </si>
  <si>
    <t>6160</t>
  </si>
  <si>
    <t>欣技
Cipherlab Co.,Ltd.</t>
  </si>
  <si>
    <t>6161</t>
  </si>
  <si>
    <t>捷波
JETWAY INFORMATION CO., LTD.</t>
  </si>
  <si>
    <t>6163</t>
  </si>
  <si>
    <t>華電網
Hwacom Systems Inc.</t>
  </si>
  <si>
    <t>6167</t>
  </si>
  <si>
    <t>久正
POWERTIP TECH. CORP.</t>
  </si>
  <si>
    <t>6169</t>
  </si>
  <si>
    <t>昱泉
InterServ International  Inc.</t>
  </si>
  <si>
    <t>6170</t>
  </si>
  <si>
    <t>統振
WELLDONE COMPANY</t>
  </si>
  <si>
    <t>6171</t>
  </si>
  <si>
    <t>亞銳士
Taiwan Aries Co.,Ltd.</t>
  </si>
  <si>
    <t>6173</t>
  </si>
  <si>
    <t>信昌電
PROSPERITY DIELECTRICS CO., LTD.</t>
  </si>
  <si>
    <t>6174</t>
  </si>
  <si>
    <t>安碁
AKER TECHNOLOGY CO., LTD</t>
  </si>
  <si>
    <t>6175</t>
  </si>
  <si>
    <t>立敦
LITON TECHNOLOGY CORP.</t>
  </si>
  <si>
    <t>6179</t>
  </si>
  <si>
    <t>亞通
ATE ENERGY INTERNATIONAL CO. LTD.</t>
  </si>
  <si>
    <t>6180</t>
  </si>
  <si>
    <t>橘子
GAMANIA DIGITAL ENTERTAINMENT CO.,LTD.</t>
  </si>
  <si>
    <t>6182</t>
  </si>
  <si>
    <t>合晶
WAFER WORKS CORPORATION</t>
  </si>
  <si>
    <t>6185</t>
  </si>
  <si>
    <t>幃翔
PLASTRON PRECISION CO., LTD.</t>
  </si>
  <si>
    <t>6186</t>
  </si>
  <si>
    <t>新潤
Shin Ruenn development Co., LTD</t>
  </si>
  <si>
    <t>6187</t>
  </si>
  <si>
    <t>萬潤
ALL RING TECH CO., LTD.</t>
  </si>
  <si>
    <t>6188</t>
  </si>
  <si>
    <t>廣明
Quanta Storage Inc.</t>
  </si>
  <si>
    <t>6190</t>
  </si>
  <si>
    <t>萬泰科
WONDERFUL HI-TECH CO., LTD.</t>
  </si>
  <si>
    <t>6194</t>
  </si>
  <si>
    <t>育富
YUFO ELECTRONICS CO., LTD.</t>
  </si>
  <si>
    <t>6195</t>
  </si>
  <si>
    <t>詩肯
SCAN-D CORPORATION</t>
  </si>
  <si>
    <t>6198</t>
  </si>
  <si>
    <t>凌泰
AVERLOGIC TECHNOLOGIES CORP.</t>
  </si>
  <si>
    <t>6199</t>
  </si>
  <si>
    <t>天品
TienPin United Enterprise CO., LTD.</t>
  </si>
  <si>
    <t>6203</t>
  </si>
  <si>
    <t>海韻電
Sea Sonic Electronics Co., Ltd.</t>
  </si>
  <si>
    <t>6204</t>
  </si>
  <si>
    <t>艾華
TAIWAN ALPHA ELECTRONIC CO., LTD.</t>
  </si>
  <si>
    <t>6207</t>
  </si>
  <si>
    <t>雷科
LASER TEK TAIWAN CO.,LTD.</t>
  </si>
  <si>
    <t>6208</t>
  </si>
  <si>
    <t>日揚
HIGHLIGHT TECH CORP.</t>
  </si>
  <si>
    <t>6210</t>
  </si>
  <si>
    <t>慶生
KINTECH ELECTRONICS CO., LTD.</t>
  </si>
  <si>
    <t>6212</t>
  </si>
  <si>
    <t>理銘
LI MING DEVELOPMENT CONSTRUCTION CO., LTD.</t>
  </si>
  <si>
    <t>6217</t>
  </si>
  <si>
    <t>中探針
C.C.P. CONTACT PROBES CO., LTD.</t>
  </si>
  <si>
    <t>6218</t>
  </si>
  <si>
    <t>豪勉
Hauman Technologies Corp.</t>
  </si>
  <si>
    <t>6219</t>
  </si>
  <si>
    <t>富旺
FULL WANG INTERNATIONAL DEVELOPMENT CO.,LTD.</t>
  </si>
  <si>
    <t>2021/05/10</t>
  </si>
  <si>
    <t>6220</t>
  </si>
  <si>
    <t>岳豐
YFC-BONEAGLE ELECTRIC CO., LTD.</t>
  </si>
  <si>
    <t>6221</t>
  </si>
  <si>
    <t>晉泰
Genesis Technology, Inc.</t>
  </si>
  <si>
    <t>6222</t>
  </si>
  <si>
    <t>上揚
SOARING TECHNOLOGY CO.,LTD.</t>
  </si>
  <si>
    <t>6223</t>
  </si>
  <si>
    <t>旺矽
MPI CORPORATION</t>
  </si>
  <si>
    <t>6227</t>
  </si>
  <si>
    <t>茂綸
Macnica Galaxy Inc</t>
  </si>
  <si>
    <t>6228</t>
  </si>
  <si>
    <t>全譜
Pacific Image Electronics Co., Ltd.</t>
  </si>
  <si>
    <t>6229</t>
  </si>
  <si>
    <t>研通
V-TAC TECHNOLOGY CO.,LTD.</t>
  </si>
  <si>
    <t>6231</t>
  </si>
  <si>
    <t>系微
Insyde Software Corp.</t>
  </si>
  <si>
    <t>6233</t>
  </si>
  <si>
    <t>旺玖
PROLIFIC TECHNOLOGY INC.</t>
  </si>
  <si>
    <t>6234</t>
  </si>
  <si>
    <t>高僑
TERA AUTOTECH CORPORATION</t>
  </si>
  <si>
    <t>6236</t>
  </si>
  <si>
    <t>康呈
Come True Biomedical Inc.</t>
  </si>
  <si>
    <t>6237</t>
  </si>
  <si>
    <t>驊訊
C-MEDIA ELECTRONICS INC.</t>
  </si>
  <si>
    <t>6240</t>
  </si>
  <si>
    <t>松崗
Sung Gang Corp.Limited</t>
  </si>
  <si>
    <t>6241</t>
  </si>
  <si>
    <t>易通展
AMIGO TECHNOLOGY INC.</t>
  </si>
  <si>
    <t>6242</t>
  </si>
  <si>
    <t>立康
LI KANG BIOMEDICAL CO., LTD.</t>
  </si>
  <si>
    <t>6244</t>
  </si>
  <si>
    <t>茂迪
MOTECH INDUSTRIES INC</t>
  </si>
  <si>
    <t>6245</t>
  </si>
  <si>
    <t>立端
Lanner Electronics Inc.</t>
  </si>
  <si>
    <t>6246</t>
  </si>
  <si>
    <t>臺龍
Taiwan Thick-Film Ind. Corp</t>
  </si>
  <si>
    <t>6247</t>
  </si>
  <si>
    <t>淇譽電
JAZZ HIPSTER CORPORATION</t>
  </si>
  <si>
    <t>6248</t>
  </si>
  <si>
    <t>沛波
TMP Steel Corporation</t>
  </si>
  <si>
    <t>6259</t>
  </si>
  <si>
    <t>百徽
BULL WILL CO., LTD.</t>
  </si>
  <si>
    <t>6261</t>
  </si>
  <si>
    <t>久元
YOUNGTEK ELECTRONICS CORPORATION</t>
  </si>
  <si>
    <t>6263</t>
  </si>
  <si>
    <t>普萊德
Planet Technology Corporation</t>
  </si>
  <si>
    <t>6264</t>
  </si>
  <si>
    <t>富裔
KINGLAND PROPERTY CORPORATION LTD.</t>
  </si>
  <si>
    <t>6265</t>
  </si>
  <si>
    <t>方土昶
KUEN CHAANG UPPERTECH CORP.</t>
  </si>
  <si>
    <t>6266</t>
  </si>
  <si>
    <t>泰詠
TOP UNION ELECTRONICS CORP.</t>
  </si>
  <si>
    <t>6270</t>
  </si>
  <si>
    <t>倍微
Professional Computer Technology Limited</t>
  </si>
  <si>
    <t>6274</t>
  </si>
  <si>
    <t>台燿
TAIWAN UNION TECHNOLOGY CORPORATION</t>
  </si>
  <si>
    <t>6275</t>
  </si>
  <si>
    <t>元山
YEN SUN TECHNOLOGY  CORP</t>
  </si>
  <si>
    <t>6276</t>
  </si>
  <si>
    <t>安鈦克
Antec Inc.</t>
  </si>
  <si>
    <t>6279</t>
  </si>
  <si>
    <t>胡連
HU  LANE  ASSOCIATE  INC.</t>
  </si>
  <si>
    <t>6284</t>
  </si>
  <si>
    <t>佳邦
INPAQ TECHNOLOGY CO., LTD.</t>
  </si>
  <si>
    <t>6287</t>
  </si>
  <si>
    <t>元隆
ADVANCED MICROELECTRONIC PRODUCTS,INC.</t>
  </si>
  <si>
    <t>6290</t>
  </si>
  <si>
    <t>良維
LONGWELL COMPANY</t>
  </si>
  <si>
    <t>6291</t>
  </si>
  <si>
    <t>沛亨
Analog Integrations Corporation</t>
  </si>
  <si>
    <t>6292</t>
  </si>
  <si>
    <t>迅德
AXIS Corporation</t>
  </si>
  <si>
    <t>6294</t>
  </si>
  <si>
    <t>智基
Tekom Technologies, Inc</t>
  </si>
  <si>
    <t>6404</t>
  </si>
  <si>
    <t>通訊-KY
China Communications Media Group Co., Ltd.</t>
  </si>
  <si>
    <t>6411</t>
  </si>
  <si>
    <t>晶焱
Amazing Microelectronic Corp.</t>
  </si>
  <si>
    <t>6417</t>
  </si>
  <si>
    <t>韋僑
Securitag Assembly Group Co., Ltd</t>
  </si>
  <si>
    <t>6418</t>
  </si>
  <si>
    <t>詠昇
Y-S ELECTRONIC CO., LTD.</t>
  </si>
  <si>
    <t>6419</t>
  </si>
  <si>
    <t>京晨科
NUUO INC.</t>
  </si>
  <si>
    <t>6425</t>
  </si>
  <si>
    <t>易發
EASY FIELD CORPORATION</t>
  </si>
  <si>
    <t>2021/04/16</t>
  </si>
  <si>
    <t>6432</t>
  </si>
  <si>
    <t>今展科
ARLITECH ELECTRONIC CORP.</t>
  </si>
  <si>
    <t>6435</t>
  </si>
  <si>
    <t>大中
Sinopower Semiconductor Inc.</t>
  </si>
  <si>
    <t>6441</t>
  </si>
  <si>
    <t>廣錠
IBASE GAMING INC.</t>
  </si>
  <si>
    <t>6446</t>
  </si>
  <si>
    <t>藥華藥
PharmaEssentia Corp.</t>
  </si>
  <si>
    <t>6457</t>
  </si>
  <si>
    <t>紘康
HYCON TECHNOLOGY CORPORATION</t>
  </si>
  <si>
    <t>6461</t>
  </si>
  <si>
    <t>益得
Intech Biopharm Ltd.</t>
  </si>
  <si>
    <t>6462</t>
  </si>
  <si>
    <t>神盾
Egis Technology Inc.</t>
  </si>
  <si>
    <t>6465</t>
  </si>
  <si>
    <t>威潤
ATrack Technology Inc.</t>
  </si>
  <si>
    <t>6469</t>
  </si>
  <si>
    <t>大樹
Great Tree Pharmacy Co.,Ltd.</t>
  </si>
  <si>
    <t>6470</t>
  </si>
  <si>
    <t>宇智
U-MEDIA Communications,Inc.</t>
  </si>
  <si>
    <t>6472</t>
  </si>
  <si>
    <t>保瑞
Bora Pharmaceuticals Co., LTD.</t>
  </si>
  <si>
    <t>6482</t>
  </si>
  <si>
    <t>弘煜科
FUN YOURS TECHNOLOGY CO.,LTD.</t>
  </si>
  <si>
    <t>6485</t>
  </si>
  <si>
    <t>點序
ASolid Technology Co., Ltd</t>
  </si>
  <si>
    <t>6486</t>
  </si>
  <si>
    <t>互動
Interactive Digital Technologies Inc.</t>
  </si>
  <si>
    <t>6488</t>
  </si>
  <si>
    <t>環球晶
GlobalWafers Co., Ltd</t>
  </si>
  <si>
    <t>6492</t>
  </si>
  <si>
    <t>生華科
Senhwa Biosciences, Inc</t>
  </si>
  <si>
    <t>6494</t>
  </si>
  <si>
    <t>九齊
Nyquest Technology Co., Ltd.</t>
  </si>
  <si>
    <t>6496</t>
  </si>
  <si>
    <t>科懋
Excelsior Biopharma Inc.</t>
  </si>
  <si>
    <t>6499</t>
  </si>
  <si>
    <t>益安
Medeon Biodesign, Inc.</t>
  </si>
  <si>
    <t>6506</t>
  </si>
  <si>
    <t>雙邦
Shuang-Bang Industrial Corp.</t>
  </si>
  <si>
    <t>6508</t>
  </si>
  <si>
    <t>惠光
Huikwang Corporation</t>
  </si>
  <si>
    <t>6509</t>
  </si>
  <si>
    <t>聚和
TAIWAN HOPAX CHEMS.MFG.CO.,LTD.</t>
  </si>
  <si>
    <t>6510</t>
  </si>
  <si>
    <t>精測
Chunghwa Precision Test Tech. Co., Ltd.</t>
  </si>
  <si>
    <t>6512</t>
  </si>
  <si>
    <t>啟發電
GoMax Electronics , Inc.</t>
  </si>
  <si>
    <t>6514</t>
  </si>
  <si>
    <t>芮特-KY
Radiation Technology, Inc.</t>
  </si>
  <si>
    <t>6516</t>
  </si>
  <si>
    <t>勤崴國際
KINGWAYTEK TECHNOLOGY CO., LTD.</t>
  </si>
  <si>
    <t>6523</t>
  </si>
  <si>
    <t>達爾膚
DR.WU SKINCARE CO., LTD.</t>
  </si>
  <si>
    <t>6527</t>
  </si>
  <si>
    <t>明達醫
Crystalvue Medical Corporation</t>
  </si>
  <si>
    <t>6530</t>
  </si>
  <si>
    <t>創威
Axcen Photonics Corporation</t>
  </si>
  <si>
    <t>6532</t>
  </si>
  <si>
    <t>瑞耘
CALITECH CO., LTD</t>
  </si>
  <si>
    <t>6535</t>
  </si>
  <si>
    <t>順藥
LUMOSA THERAPEUTICS CO., LTD.</t>
  </si>
  <si>
    <t>6538</t>
  </si>
  <si>
    <t>倉和
Brave C&amp;H Supply Co.,Ltd</t>
  </si>
  <si>
    <t>6542</t>
  </si>
  <si>
    <t>隆中
GAMESPARCS CO.,LTD.</t>
  </si>
  <si>
    <t>6547</t>
  </si>
  <si>
    <t>高端疫苗
Medigen Vaccine Biologics Corporation</t>
  </si>
  <si>
    <t>6548</t>
  </si>
  <si>
    <t>長科*
CHANG WAH TECHNOLOGY CO., LTD</t>
  </si>
  <si>
    <t>6556</t>
  </si>
  <si>
    <t>勝品
Topview Optronics Corporation</t>
  </si>
  <si>
    <t>6560</t>
  </si>
  <si>
    <t>欣普羅
APPRO PHOTOELECTRON INC.</t>
  </si>
  <si>
    <t>6561</t>
  </si>
  <si>
    <t>是方
Chief Telecom Inc.</t>
  </si>
  <si>
    <t>6568</t>
  </si>
  <si>
    <t>宏觀
Rafael Microelectronics, Inc.</t>
  </si>
  <si>
    <t>6569</t>
  </si>
  <si>
    <t>醫揚
Onyx Healthcare Inc.</t>
  </si>
  <si>
    <t>6570</t>
  </si>
  <si>
    <t>維田
APLEX TECHNOLOGY INC.</t>
  </si>
  <si>
    <t>6574</t>
  </si>
  <si>
    <t>霈方
MIKOBEAUTE INTERNATIONAL CO., LTD.</t>
  </si>
  <si>
    <t>6576</t>
  </si>
  <si>
    <t>逸達
Foresee Pharmaceuticals Co., Ltd.</t>
  </si>
  <si>
    <t>6577</t>
  </si>
  <si>
    <t>勁豐
Promate Solutions Corporation</t>
  </si>
  <si>
    <t>6578</t>
  </si>
  <si>
    <t>達邦蛋白
DaBomb Protein Corp.</t>
  </si>
  <si>
    <t>6588</t>
  </si>
  <si>
    <t>東典
East Tender Optoelectronics Corporation</t>
  </si>
  <si>
    <t>6589</t>
  </si>
  <si>
    <t>台康生技
EirGenix Inc.</t>
  </si>
  <si>
    <t>6590</t>
  </si>
  <si>
    <t>普鴻
Provision Information Co.,Ltd.</t>
  </si>
  <si>
    <t>6593</t>
  </si>
  <si>
    <t>台灣銘板
TAIWAN NAME PLATE CO., LTD.</t>
  </si>
  <si>
    <t>6594</t>
  </si>
  <si>
    <t>展匯科
Alcorlink Corp.</t>
  </si>
  <si>
    <t>6596</t>
  </si>
  <si>
    <t>寬宏藝術
Kuang Hong Arts Management Incorporation</t>
  </si>
  <si>
    <t>6603</t>
  </si>
  <si>
    <t>富強鑫
FU CHUN SHIN MACHINERY MANUFACTURE CO., LTD.</t>
  </si>
  <si>
    <t>6609</t>
  </si>
  <si>
    <t>瀧澤科
TAIWAN TAKISAWA TECHNOLOGY CO., LTD.</t>
  </si>
  <si>
    <t>6612</t>
  </si>
  <si>
    <t>奈米醫材
ICARES MEDICUS, INC.</t>
  </si>
  <si>
    <t>6613</t>
  </si>
  <si>
    <t>朋億
NOVA TECHNOLOGY CORP.</t>
  </si>
  <si>
    <t>6615</t>
  </si>
  <si>
    <t>慧智
SOFIVA GENOMICS CO.,LTD.</t>
  </si>
  <si>
    <t>6616</t>
  </si>
  <si>
    <t>特昇-KY
Techcential International Ltd</t>
  </si>
  <si>
    <t>6624</t>
  </si>
  <si>
    <t>萬年清
EVER-CLEAR ENVIRONMENTAL ENG.CORP</t>
  </si>
  <si>
    <t>6629</t>
  </si>
  <si>
    <t>泰金-KY
THAI KIN CO., LTD.</t>
  </si>
  <si>
    <t>6640</t>
  </si>
  <si>
    <t>均華
Gallant Micro. Machining Co., LTD.</t>
  </si>
  <si>
    <t>6642</t>
  </si>
  <si>
    <t>富致
FUZETEC TECHNOLOGY CO., LTD.</t>
  </si>
  <si>
    <t>6643</t>
  </si>
  <si>
    <t>M31
M31 Technology Corporation</t>
  </si>
  <si>
    <t>6649</t>
  </si>
  <si>
    <t>台生材
Taiwan Biomaterial Co., Ltd.</t>
  </si>
  <si>
    <t>6651</t>
  </si>
  <si>
    <t>全宇昕
Cystech Electronics Corp.</t>
  </si>
  <si>
    <t>6654</t>
  </si>
  <si>
    <t>天正國際
Tian Zheng International Precision Machinery</t>
  </si>
  <si>
    <t>6661</t>
  </si>
  <si>
    <t>威健生技
WELGENE BIOTECH CO.,LTD.</t>
  </si>
  <si>
    <t>6662</t>
  </si>
  <si>
    <t>樂斯科
BioLASCO Taiwan Co., Ltd.</t>
  </si>
  <si>
    <t>6664</t>
  </si>
  <si>
    <t>群翊
Group Up Industrial Co., Ltd.</t>
  </si>
  <si>
    <t>6667</t>
  </si>
  <si>
    <t>信紘科
Trusval Technology Co., Ltd.</t>
  </si>
  <si>
    <t>6679</t>
  </si>
  <si>
    <t>鈺太
ZILLTEK TECHNOLOGY CORP.</t>
  </si>
  <si>
    <t>6680</t>
  </si>
  <si>
    <t>鑫創電子
SINTRONES Technology Corp.</t>
  </si>
  <si>
    <t>6683</t>
  </si>
  <si>
    <t>雍智科技
KEYSTONE MICROTECH CO.</t>
  </si>
  <si>
    <t>6690</t>
  </si>
  <si>
    <t>安碁資訊
Acer Cyber Security Inc.</t>
  </si>
  <si>
    <t>6697</t>
  </si>
  <si>
    <t>東捷資訊
Information Technology Total Services Co.,Ltd</t>
  </si>
  <si>
    <t>6703</t>
  </si>
  <si>
    <t>軒郁
SHINY BRANDS GROUP CO., LTD.</t>
  </si>
  <si>
    <t>6712</t>
  </si>
  <si>
    <t>長聖
Ever Supreme Bio Technology Co., Ltd</t>
  </si>
  <si>
    <t>6716</t>
  </si>
  <si>
    <t>應廣
PADAUK Technology Co., Ltd.</t>
  </si>
  <si>
    <t>6727</t>
  </si>
  <si>
    <t>亞泰金屬
Asia Metal Industries, Inc.</t>
  </si>
  <si>
    <t>6728</t>
  </si>
  <si>
    <t>上洋
UP YOUNG CORNERSTONE CORP.</t>
  </si>
  <si>
    <t>6732</t>
  </si>
  <si>
    <t>昇佳電子
Sensortek Technology Corp.</t>
  </si>
  <si>
    <t>6733</t>
  </si>
  <si>
    <t>博晟生醫
BioGend Therapeutics Co., Ltd.</t>
  </si>
  <si>
    <t>6747</t>
  </si>
  <si>
    <t>亨泰光
BRIGHTEN OPTIX CORPORATION</t>
  </si>
  <si>
    <t>6751</t>
  </si>
  <si>
    <t>智聯服務
Acer Synergy Tech Corp.</t>
  </si>
  <si>
    <t>6752</t>
  </si>
  <si>
    <t>叡揚
Galaxy Software Services Corporation</t>
  </si>
  <si>
    <t>6762</t>
  </si>
  <si>
    <t>達亞
Delta Asia International Corporation</t>
  </si>
  <si>
    <t>6767</t>
  </si>
  <si>
    <t>台微醫
Wiltrom Co., Ltd.</t>
  </si>
  <si>
    <t>6803</t>
  </si>
  <si>
    <t>崑鼎
ECOVE Environment Corp.</t>
  </si>
  <si>
    <t>7402</t>
  </si>
  <si>
    <t>邑錡
Brinno Incorporated</t>
  </si>
  <si>
    <t>7556</t>
  </si>
  <si>
    <t>意德士科技
YEEDEX ELECTRONIC CORPORATION</t>
  </si>
  <si>
    <t>8024</t>
  </si>
  <si>
    <t>佑華
Alpha Microelectronics Corp.</t>
  </si>
  <si>
    <t>8027</t>
  </si>
  <si>
    <t>鈦昇
E&amp;R ENGINEERING CORPORATION</t>
  </si>
  <si>
    <t>8032</t>
  </si>
  <si>
    <t>光菱
Koryo Electronics Co., Ltd.</t>
  </si>
  <si>
    <t>8034</t>
  </si>
  <si>
    <t>榮群
OPNET TECHNOLOGIES CO., LTD.</t>
  </si>
  <si>
    <t>8038</t>
  </si>
  <si>
    <t>長園科
CHANGS ASCENDING ENTERPRISE CO., LTD.</t>
  </si>
  <si>
    <t>8040</t>
  </si>
  <si>
    <t>九暘
IC Plus Corp.</t>
  </si>
  <si>
    <t>8042</t>
  </si>
  <si>
    <t>金山電
TAIWAN CHINSAN ELECTRONIC INDUSTRIAL CO., LTD</t>
  </si>
  <si>
    <t>8043</t>
  </si>
  <si>
    <t>蜜望實
HONEY  HOPE  HONESTY  ENTERPRISE CO.,LTD</t>
  </si>
  <si>
    <t>8044</t>
  </si>
  <si>
    <t>網家
PChome online Inc.</t>
  </si>
  <si>
    <t>8047</t>
  </si>
  <si>
    <t>星雲
Great Computer Corporation</t>
  </si>
  <si>
    <t>8048</t>
  </si>
  <si>
    <t>德勝
RUBY TECH CORPORATION</t>
  </si>
  <si>
    <t>8049</t>
  </si>
  <si>
    <t>晶采
AMPIRE  CO.,  LTD</t>
  </si>
  <si>
    <t>8050</t>
  </si>
  <si>
    <t>廣積
IBASE TECHNOLOGY INC.</t>
  </si>
  <si>
    <t>8054</t>
  </si>
  <si>
    <t>安國
Alcor Micro,Corp.</t>
  </si>
  <si>
    <t>8059</t>
  </si>
  <si>
    <t>凱碩
CastleNet Technology Inc.</t>
  </si>
  <si>
    <t>8064</t>
  </si>
  <si>
    <t>東捷
Contrel Technology Co., Ltd</t>
  </si>
  <si>
    <t>8066</t>
  </si>
  <si>
    <t>來思達
LIFESTYLE GLOBAL ENTERPRISE INC.</t>
  </si>
  <si>
    <t>8067</t>
  </si>
  <si>
    <t>志旭
Gish International Co.,Ltd.</t>
  </si>
  <si>
    <t>8068</t>
  </si>
  <si>
    <t>全達
Chander  Electronics  Corp.</t>
  </si>
  <si>
    <t>8069</t>
  </si>
  <si>
    <t>元太
E INK HOLDINGS INC.</t>
  </si>
  <si>
    <t>8071</t>
  </si>
  <si>
    <t>能率網通
ABICO NetCom Co.,Ltd.</t>
  </si>
  <si>
    <t>8074</t>
  </si>
  <si>
    <t>鉅橡
AURONA  INDUSTRIES, INC</t>
  </si>
  <si>
    <t>8076</t>
  </si>
  <si>
    <t>伍豐
FIRICH ENTERPRISES CO.,LTD.</t>
  </si>
  <si>
    <t>8077</t>
  </si>
  <si>
    <t>洛碁
Green World Hotels Co., Ltd.</t>
  </si>
  <si>
    <t>8080</t>
  </si>
  <si>
    <t>永利聯合
TAIWAN OSTOR CORP.</t>
  </si>
  <si>
    <t>8083</t>
  </si>
  <si>
    <t>瑞穎
PRO-HAWK CORPORATION</t>
  </si>
  <si>
    <t>8084</t>
  </si>
  <si>
    <t>巨虹
CHIP HOPE  CO., LTD</t>
  </si>
  <si>
    <t>8085</t>
  </si>
  <si>
    <t>福華
FORWARD ELECTRONICS CO., LTD.</t>
  </si>
  <si>
    <t>8086</t>
  </si>
  <si>
    <t>宏捷科
ADVANCED WIRELESS SEMICONDUCTOR COMPANY</t>
  </si>
  <si>
    <t>8087</t>
  </si>
  <si>
    <t>華鎂鑫
HOMENEMA TECHNOLOGY INCORPORATION</t>
  </si>
  <si>
    <t>8088</t>
  </si>
  <si>
    <t>品安
PANRAM INTERNATIONAL CORP.</t>
  </si>
  <si>
    <t>8089</t>
  </si>
  <si>
    <t>康全電訊
Comtrend Corporation</t>
  </si>
  <si>
    <t>8091</t>
  </si>
  <si>
    <t>翔名
FEEDBACK TECHNOLOGY CORP.</t>
  </si>
  <si>
    <t>8092</t>
  </si>
  <si>
    <t>建暐
Chien Wei Precise Technology Co., Ltd.</t>
  </si>
  <si>
    <t>8093</t>
  </si>
  <si>
    <t>保銳
ENERMAX TECHNOLOGY CORPORATION</t>
  </si>
  <si>
    <t>8096</t>
  </si>
  <si>
    <t>擎亞
CoAsia Electronics Corp.</t>
  </si>
  <si>
    <t>8097</t>
  </si>
  <si>
    <t>常珵
ATW TECHNOLOGY INC.</t>
  </si>
  <si>
    <t>8099</t>
  </si>
  <si>
    <t>大世科
TATUNG SYSTEM TECHNOLOGIES INC.</t>
  </si>
  <si>
    <t>8107</t>
  </si>
  <si>
    <t>大億金茂
TAYIH KENMOS AUTO PARTS CO., LTD.</t>
  </si>
  <si>
    <t>8109</t>
  </si>
  <si>
    <t>博大
P-DUKE  TECHNOLOGY  CO.,LTD.</t>
  </si>
  <si>
    <t>8111</t>
  </si>
  <si>
    <t>立碁
LIGITEK ELECTRONICS CO.,LTD</t>
  </si>
  <si>
    <t>8121</t>
  </si>
  <si>
    <t>越峰
Acme Electronics Corporation</t>
  </si>
  <si>
    <t>8147</t>
  </si>
  <si>
    <t>正淩
NEXTRONICS ENGINEERING CORP.</t>
  </si>
  <si>
    <t>8155</t>
  </si>
  <si>
    <t>博智
ALLIED CIRCUIT CO.,LTD</t>
  </si>
  <si>
    <t>8171</t>
  </si>
  <si>
    <t>天宇
Formosa Electronic Industries Inc.</t>
  </si>
  <si>
    <t>8176</t>
  </si>
  <si>
    <t>智捷
Z-COM,INC.</t>
  </si>
  <si>
    <t>8182</t>
  </si>
  <si>
    <t>加高
HARMONY ELECTRONICS CORP</t>
  </si>
  <si>
    <t>8183</t>
  </si>
  <si>
    <t>精星
INFO-TEK CORPORATION</t>
  </si>
  <si>
    <t>8234</t>
  </si>
  <si>
    <t>新漢
NEXCOM International Co., Ltd.</t>
  </si>
  <si>
    <t>8240</t>
  </si>
  <si>
    <t>華宏
WAH HONG INDUSTRIAL CORP.</t>
  </si>
  <si>
    <t>8255</t>
  </si>
  <si>
    <t>朋程
ACTRON TECHNOLOGY CORPORATION</t>
  </si>
  <si>
    <t>8277</t>
  </si>
  <si>
    <t>商丞
UNIFOSA CORP.</t>
  </si>
  <si>
    <t>8279</t>
  </si>
  <si>
    <t>生展
SYNGEN BIOTECH CO.,LTD.</t>
  </si>
  <si>
    <t>8284</t>
  </si>
  <si>
    <t>三竹
MITAKE INFORMATION CORPORATION</t>
  </si>
  <si>
    <t>8289</t>
  </si>
  <si>
    <t>泰藝
TAITIEN ELECTRONICS CO., LTD.</t>
  </si>
  <si>
    <t>8291</t>
  </si>
  <si>
    <t>尚茂
ShineMore Technology Materials Co., Ltd.</t>
  </si>
  <si>
    <t>8299</t>
  </si>
  <si>
    <t>群聯
Phison Electronics Corp.</t>
  </si>
  <si>
    <t>8342</t>
  </si>
  <si>
    <t>益張
I  JANG  INDUSTRIAL  CO.,LTD.</t>
  </si>
  <si>
    <t>2021/05/20</t>
  </si>
  <si>
    <t>8349</t>
  </si>
  <si>
    <t>恒耀國際
QST  INTERNATIONAL  CORP.</t>
  </si>
  <si>
    <t>8354</t>
  </si>
  <si>
    <t>冠好
KOAN HAO TECHNOLOGY CO.,LTD.</t>
  </si>
  <si>
    <t>8358</t>
  </si>
  <si>
    <t>金居
CO-TECH DEVELOPMENT CORP.</t>
  </si>
  <si>
    <t>8383</t>
  </si>
  <si>
    <t>千附
CHEN FULL INTERNATIONAL CO., LTD.</t>
  </si>
  <si>
    <t>8390</t>
  </si>
  <si>
    <t>金益鼎
JIIN YEEH DING ENTERPRISE CORP.</t>
  </si>
  <si>
    <t>8401</t>
  </si>
  <si>
    <t>白紗科
BAI  SHA TECHNOLOGY CO., LTD.</t>
  </si>
  <si>
    <t>8403</t>
  </si>
  <si>
    <t>盛弘
SHAREHOPE MEDICINE CO., LTD.</t>
  </si>
  <si>
    <t>8406</t>
  </si>
  <si>
    <t>金可-KY
Ginko International Co., Ltd.</t>
  </si>
  <si>
    <t>8409</t>
  </si>
  <si>
    <t>商之器
EBM Technologies Incorporated</t>
  </si>
  <si>
    <t>8410</t>
  </si>
  <si>
    <t>森田
Sentien Printing Factory Co.,Ltd</t>
  </si>
  <si>
    <t>8415</t>
  </si>
  <si>
    <t>大國鋼
Brighton-Best International (Taiwan) Inc.</t>
  </si>
  <si>
    <t>8416</t>
  </si>
  <si>
    <t>實威
SOLIDWIZARD TECHNOLOGY CO., LTD.</t>
  </si>
  <si>
    <t>8418</t>
  </si>
  <si>
    <t>捷必勝-KY
JP Nelson Holdings</t>
  </si>
  <si>
    <t>8420</t>
  </si>
  <si>
    <t>明揚
LAUNCH TECHNOLOGIES CO., LTD.</t>
  </si>
  <si>
    <t>8421</t>
  </si>
  <si>
    <t>旭源
XU YUAN PACKAGING TECHNOLOGY CO., LTD.</t>
  </si>
  <si>
    <t>8423</t>
  </si>
  <si>
    <t>保綠-KY
Polygreen Resources Co., Ltd.</t>
  </si>
  <si>
    <t>8424</t>
  </si>
  <si>
    <t>惠普
WELLPOOL CO., LTD</t>
  </si>
  <si>
    <t>8426</t>
  </si>
  <si>
    <t>紅木-KY
Redwood Group Ltd</t>
  </si>
  <si>
    <t>8431</t>
  </si>
  <si>
    <t>匯鑽科
Superior Plating Technology Co., Ltd.</t>
  </si>
  <si>
    <t>8432</t>
  </si>
  <si>
    <t>東生華
TSH Biopharm Corporation Limited</t>
  </si>
  <si>
    <t>8433</t>
  </si>
  <si>
    <t>弘帆
BON FAME CO., LTD.</t>
  </si>
  <si>
    <t>8435</t>
  </si>
  <si>
    <t>鉅邁
Zimmite Taiwan Ltd.</t>
  </si>
  <si>
    <t>8436</t>
  </si>
  <si>
    <t>大江
TCI CO.,Ltd</t>
  </si>
  <si>
    <t>8437</t>
  </si>
  <si>
    <t>大地-KY
Dadi Early-Childhood Education Group Ltd.</t>
  </si>
  <si>
    <t>8440</t>
  </si>
  <si>
    <t>綠電
E＆E Recycling,Inc.</t>
  </si>
  <si>
    <t>8444</t>
  </si>
  <si>
    <t>綠河-KY
Green River Holding Co. Ltd.</t>
  </si>
  <si>
    <t>8446</t>
  </si>
  <si>
    <t>華研
HIM International Music Inc.</t>
  </si>
  <si>
    <t>8450</t>
  </si>
  <si>
    <t>霹靂
Pili International Multimedia Co.,Ltd.</t>
  </si>
  <si>
    <t>8455</t>
  </si>
  <si>
    <t>大拓-KY
Daito Me Holdings Co., Ltd</t>
  </si>
  <si>
    <t>8472</t>
  </si>
  <si>
    <t>夠麻吉
GOMAJI Corp., LTD</t>
  </si>
  <si>
    <t>8476</t>
  </si>
  <si>
    <t>台境
TAIWAN ENVIRONMENT SCIENTIFIC CO., LTD.</t>
  </si>
  <si>
    <t>8477</t>
  </si>
  <si>
    <t>創業家
KUOBROTHERS CORP.</t>
  </si>
  <si>
    <t>2021/05/18</t>
  </si>
  <si>
    <t>8489</t>
  </si>
  <si>
    <t>三貝德
Samebest Co., LTD.</t>
  </si>
  <si>
    <t>8905</t>
  </si>
  <si>
    <t>裕國
EAGLE COLD STORAGE ENTERPRISE CO.,LTD</t>
  </si>
  <si>
    <t>8906</t>
  </si>
  <si>
    <t>花王
Forward Graphic Enterprise Co., Ltd.</t>
  </si>
  <si>
    <t>8908</t>
  </si>
  <si>
    <t>欣雄
SHINHSIUNG  NATURAL  GAS  INC.</t>
  </si>
  <si>
    <t>8916</t>
  </si>
  <si>
    <t>光隆
KWONG LUNG ENTERPRISE CO.,LTD.</t>
  </si>
  <si>
    <t>8917</t>
  </si>
  <si>
    <t>欣泰
HSIN TAI GAS CO., LTD.</t>
  </si>
  <si>
    <t>8921</t>
  </si>
  <si>
    <t>沈氏
SHEN'S ART PRINTING CO., LTD.</t>
  </si>
  <si>
    <t>8923</t>
  </si>
  <si>
    <t>時報
China Times Publishing Comp.</t>
  </si>
  <si>
    <t>8924</t>
  </si>
  <si>
    <t>大田
O-TA PRECISION INDUSTRY CO., LTD.</t>
  </si>
  <si>
    <t>8927</t>
  </si>
  <si>
    <t>北基
North-Star International Co., LTD.</t>
  </si>
  <si>
    <t>8928</t>
  </si>
  <si>
    <t>鉅明
DYNAMIC PRECISION INDUSTRY CORP.</t>
  </si>
  <si>
    <t>8929</t>
  </si>
  <si>
    <t>富堡
Fu Burg Industrial Co., Ltd.</t>
  </si>
  <si>
    <t>8930</t>
  </si>
  <si>
    <t>青鋼
CKM APPLIED MATERIALS CORP.</t>
  </si>
  <si>
    <t>8931</t>
  </si>
  <si>
    <t>大汽電
TA-YUAN COGENERATION COMPANY LTD.</t>
  </si>
  <si>
    <t>8932</t>
  </si>
  <si>
    <t>宏大
MAX ZIPPER CO., LTD.</t>
  </si>
  <si>
    <t>8933</t>
  </si>
  <si>
    <t>愛地雅
IDEAL BIKE CORPORATION</t>
  </si>
  <si>
    <t>8935</t>
  </si>
  <si>
    <t>邦泰
PONTEX POLYBLEND CO.,LTD</t>
  </si>
  <si>
    <t>8936</t>
  </si>
  <si>
    <t>國統
KUO TOONG INTERNATIONAL CO.LTD.</t>
  </si>
  <si>
    <t>8937</t>
  </si>
  <si>
    <t>合騏
HER CHEE INDUSTRIAL CO.,LTD</t>
  </si>
  <si>
    <t>8938</t>
  </si>
  <si>
    <t>明安
ADVANCED INTERNATIONAL MULTITECH CO.,LTD</t>
  </si>
  <si>
    <t>8941</t>
  </si>
  <si>
    <t>關中
GRAND HALL ENTERPRISE CO., LTD.</t>
  </si>
  <si>
    <t>8942</t>
  </si>
  <si>
    <t>森鉅
Xxentria Technology Materials Co.,Ltd</t>
  </si>
  <si>
    <t>9949</t>
  </si>
  <si>
    <t>琉園
TITTOT CO.,LTD.</t>
  </si>
  <si>
    <t>9950</t>
  </si>
  <si>
    <t>萬國通
EMINENT LUGGAGE CORPORATION</t>
  </si>
  <si>
    <t>9951</t>
  </si>
  <si>
    <t>皇田
MACAUTO INDUSTRIAL CO., LTD</t>
  </si>
  <si>
    <t>9960</t>
  </si>
  <si>
    <t>邁達康
DACOME INTERNATIONAL LTD.</t>
  </si>
  <si>
    <t>9962</t>
  </si>
  <si>
    <t>有益
YEOU YIH STEEL CO., LTD.</t>
  </si>
  <si>
    <t>N/A : no Figures on Financial Statements</t>
  </si>
  <si>
    <t>N/A</t>
  </si>
  <si>
    <t>*108年度</t>
    <phoneticPr fontId="3" type="noConversion"/>
  </si>
  <si>
    <t>*107年度</t>
    <phoneticPr fontId="3" type="noConversion"/>
  </si>
  <si>
    <t>107年度(108發放)</t>
    <phoneticPr fontId="3" type="noConversion"/>
  </si>
  <si>
    <t>108年度(109發放)</t>
    <phoneticPr fontId="3" type="noConversion"/>
  </si>
  <si>
    <t>盈餘分配之現金股利</t>
    <phoneticPr fontId="3" type="noConversion"/>
  </si>
  <si>
    <t>法定盈餘公積、資本公積發放之現金</t>
    <phoneticPr fontId="3" type="noConversion"/>
  </si>
  <si>
    <t>盈餘轉增資配股</t>
    <phoneticPr fontId="3" type="noConversion"/>
  </si>
  <si>
    <t>法定盈餘公積、資本公積轉增資配股</t>
    <phoneticPr fontId="3" type="noConversion"/>
  </si>
  <si>
    <t xml:space="preserve">股票名稱 
</t>
    <phoneticPr fontId="3" type="noConversion"/>
  </si>
  <si>
    <t xml:space="preserve">本年股東會日期
</t>
    <phoneticPr fontId="3" type="noConversion"/>
  </si>
  <si>
    <t>110/06/21</t>
  </si>
  <si>
    <t>110/06/10</t>
  </si>
  <si>
    <t>110/05/31</t>
  </si>
  <si>
    <t>110/06/18</t>
  </si>
  <si>
    <t>110/06/22</t>
  </si>
  <si>
    <t>110/05/25</t>
  </si>
  <si>
    <t>110/05/28</t>
  </si>
  <si>
    <t>110/06/04</t>
  </si>
  <si>
    <t>110/06/23</t>
  </si>
  <si>
    <t>110/05/27</t>
  </si>
  <si>
    <t>110/06/11</t>
  </si>
  <si>
    <t>110/06/24</t>
  </si>
  <si>
    <t>110/06/25</t>
  </si>
  <si>
    <t>110/06/16</t>
  </si>
  <si>
    <t>110/06/07</t>
  </si>
  <si>
    <t>110/06/15</t>
  </si>
  <si>
    <t>110/06/17</t>
  </si>
  <si>
    <t>110/06/30</t>
  </si>
  <si>
    <t>110/06/28</t>
  </si>
  <si>
    <t>110/06/29</t>
  </si>
  <si>
    <t>110/05/26</t>
  </si>
  <si>
    <t>110/06/03</t>
  </si>
  <si>
    <t>110/06/09</t>
  </si>
  <si>
    <t>110/03/30</t>
  </si>
  <si>
    <t>110/06/01</t>
  </si>
  <si>
    <t>110/06/02</t>
  </si>
  <si>
    <t>110/04/22</t>
  </si>
  <si>
    <t>110/05/21</t>
  </si>
  <si>
    <t>110/04/28</t>
  </si>
  <si>
    <t>110/05/17</t>
  </si>
  <si>
    <t>110/04/15</t>
  </si>
  <si>
    <t>110/05/13</t>
  </si>
  <si>
    <t>110/06/08</t>
  </si>
  <si>
    <t>110/05/04</t>
  </si>
  <si>
    <t>110/05/10</t>
  </si>
  <si>
    <t>110/04/16</t>
  </si>
  <si>
    <t>110/05/20</t>
  </si>
  <si>
    <t>110/05/18</t>
  </si>
  <si>
    <t>6426</t>
  </si>
  <si>
    <t>統新
APOGEE OPTOCOM CO., LTD.</t>
  </si>
  <si>
    <t>110/06/11</t>
    <phoneticPr fontId="3" type="noConversion"/>
  </si>
  <si>
    <r>
      <t>資本額</t>
    </r>
    <r>
      <rPr>
        <b/>
        <sz val="11"/>
        <rFont val="Arial"/>
        <family val="2"/>
      </rPr>
      <t>(</t>
    </r>
    <r>
      <rPr>
        <b/>
        <sz val="11"/>
        <rFont val="標楷體"/>
        <family val="4"/>
        <charset val="136"/>
      </rPr>
      <t>千元</t>
    </r>
    <r>
      <rPr>
        <b/>
        <sz val="11"/>
        <rFont val="Arial"/>
        <family val="2"/>
      </rPr>
      <t xml:space="preserve">)
</t>
    </r>
    <phoneticPr fontId="3" type="noConversion"/>
  </si>
  <si>
    <r>
      <t>稅前純益</t>
    </r>
    <r>
      <rPr>
        <b/>
        <sz val="11"/>
        <rFont val="Arial"/>
        <family val="2"/>
      </rPr>
      <t>(</t>
    </r>
    <r>
      <rPr>
        <b/>
        <sz val="11"/>
        <rFont val="標楷體"/>
        <family val="4"/>
        <charset val="136"/>
      </rPr>
      <t>千元</t>
    </r>
    <r>
      <rPr>
        <b/>
        <sz val="11"/>
        <rFont val="Arial"/>
        <family val="2"/>
      </rPr>
      <t>)</t>
    </r>
    <phoneticPr fontId="3" type="noConversion"/>
  </si>
  <si>
    <r>
      <t>*109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Arial"/>
        <family val="2"/>
      </rPr>
      <t>Q3</t>
    </r>
    <phoneticPr fontId="3" type="noConversion"/>
  </si>
  <si>
    <r>
      <t>*106</t>
    </r>
    <r>
      <rPr>
        <b/>
        <sz val="11"/>
        <color theme="1"/>
        <rFont val="細明體"/>
        <family val="3"/>
        <charset val="136"/>
      </rPr>
      <t>年度</t>
    </r>
    <phoneticPr fontId="3" type="noConversion"/>
  </si>
  <si>
    <t>稅後純益 (千元)</t>
    <phoneticPr fontId="3" type="noConversion"/>
  </si>
  <si>
    <r>
      <t>最近一年度及當年度股利與配股</t>
    </r>
    <r>
      <rPr>
        <b/>
        <sz val="11"/>
        <rFont val="Arial"/>
        <family val="2"/>
      </rPr>
      <t>(</t>
    </r>
    <r>
      <rPr>
        <b/>
        <sz val="11"/>
        <rFont val="標楷體"/>
        <family val="4"/>
        <charset val="136"/>
      </rPr>
      <t>元</t>
    </r>
    <r>
      <rPr>
        <b/>
        <sz val="11"/>
        <rFont val="Arial"/>
        <family val="2"/>
      </rPr>
      <t>/</t>
    </r>
    <r>
      <rPr>
        <b/>
        <sz val="11"/>
        <rFont val="標楷體"/>
        <family val="4"/>
        <charset val="136"/>
      </rPr>
      <t>股</t>
    </r>
    <r>
      <rPr>
        <b/>
        <sz val="11"/>
        <rFont val="Arial"/>
        <family val="2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</si>
</sst>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_);[Red]\(#,##0.00\)"/>
  </numFmts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華康粗圓體"/>
      <family val="3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2"/>
      <name val="新細明體"/>
      <family val="1"/>
      <charset val="136"/>
    </font>
    <font>
      <sz val="10"/>
      <color rgb="FFFF0000"/>
      <name val="華康粗圓體"/>
      <family val="3"/>
      <charset val="136"/>
    </font>
    <font>
      <sz val="11"/>
      <color rgb="FFFF0000"/>
      <name val="Arial"/>
      <family val="2"/>
    </font>
    <font>
      <sz val="10"/>
      <color theme="1"/>
      <name val="華康粗圓體"/>
      <family val="3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b/>
      <sz val="10"/>
      <color theme="1"/>
      <name val="標楷體"/>
      <family val="4"/>
      <charset val="136"/>
    </font>
    <font>
      <b/>
      <sz val="11"/>
      <color rgb="FFFF0000"/>
      <name val="Arial"/>
      <family val="2"/>
    </font>
    <font>
      <b/>
      <sz val="11"/>
      <color theme="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2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/>
    <xf numFmtId="0" fontId="4" fillId="0" borderId="0" xfId="0" applyFont="1"/>
    <xf numFmtId="0" fontId="9" fillId="0" borderId="21" xfId="0" applyFont="1" applyBorder="1" applyAlignment="1">
      <alignment horizontal="left" vertical="center" wrapText="1"/>
    </xf>
    <xf numFmtId="176" fontId="7" fillId="0" borderId="7" xfId="0" applyNumberFormat="1" applyFont="1" applyBorder="1" applyAlignment="1"/>
    <xf numFmtId="177" fontId="7" fillId="0" borderId="7" xfId="0" applyNumberFormat="1" applyFont="1" applyBorder="1" applyAlignment="1"/>
    <xf numFmtId="176" fontId="10" fillId="2" borderId="0" xfId="0" applyNumberFormat="1" applyFont="1" applyFill="1" applyAlignment="1">
      <alignment horizontal="center"/>
    </xf>
    <xf numFmtId="176" fontId="4" fillId="0" borderId="0" xfId="0" applyNumberFormat="1" applyFont="1"/>
    <xf numFmtId="0" fontId="5" fillId="2" borderId="1" xfId="9" applyFont="1" applyFill="1" applyBorder="1" applyAlignment="1">
      <alignment vertical="top" wrapText="1" shrinkToFit="1"/>
    </xf>
    <xf numFmtId="0" fontId="5" fillId="2" borderId="1" xfId="12" applyFont="1" applyFill="1" applyBorder="1" applyAlignment="1">
      <alignment vertical="top" wrapText="1" shrinkToFit="1"/>
    </xf>
    <xf numFmtId="0" fontId="4" fillId="3" borderId="0" xfId="0" applyFont="1" applyFill="1"/>
    <xf numFmtId="177" fontId="4" fillId="3" borderId="0" xfId="0" applyNumberFormat="1" applyFont="1" applyFill="1"/>
    <xf numFmtId="0" fontId="4" fillId="4" borderId="0" xfId="0" applyFont="1" applyFill="1"/>
    <xf numFmtId="177" fontId="4" fillId="4" borderId="0" xfId="0" applyNumberFormat="1" applyFont="1" applyFill="1"/>
    <xf numFmtId="0" fontId="4" fillId="5" borderId="0" xfId="0" applyFont="1" applyFill="1"/>
    <xf numFmtId="177" fontId="7" fillId="3" borderId="7" xfId="0" applyNumberFormat="1" applyFont="1" applyFill="1" applyBorder="1" applyAlignment="1"/>
    <xf numFmtId="0" fontId="4" fillId="0" borderId="0" xfId="0" applyFont="1" applyFill="1"/>
    <xf numFmtId="0" fontId="14" fillId="0" borderId="0" xfId="0" applyFont="1" applyFill="1"/>
    <xf numFmtId="0" fontId="20" fillId="0" borderId="8" xfId="0" applyFont="1" applyFill="1" applyBorder="1" applyAlignment="1">
      <alignment horizontal="center"/>
    </xf>
    <xf numFmtId="0" fontId="22" fillId="0" borderId="7" xfId="0" applyFont="1" applyFill="1" applyBorder="1" applyAlignment="1">
      <alignment vertical="top" wrapText="1" shrinkToFit="1"/>
    </xf>
    <xf numFmtId="0" fontId="16" fillId="0" borderId="0" xfId="0" applyFont="1" applyFill="1"/>
    <xf numFmtId="0" fontId="9" fillId="0" borderId="7" xfId="0" applyFont="1" applyFill="1" applyBorder="1" applyAlignment="1">
      <alignment horizontal="left" vertical="center" wrapText="1"/>
    </xf>
    <xf numFmtId="176" fontId="7" fillId="0" borderId="7" xfId="0" applyNumberFormat="1" applyFont="1" applyFill="1" applyBorder="1" applyAlignment="1"/>
    <xf numFmtId="177" fontId="7" fillId="0" borderId="7" xfId="0" applyNumberFormat="1" applyFont="1" applyFill="1" applyBorder="1" applyAlignment="1"/>
    <xf numFmtId="177" fontId="15" fillId="0" borderId="7" xfId="0" applyNumberFormat="1" applyFont="1" applyFill="1" applyBorder="1" applyAlignment="1"/>
    <xf numFmtId="0" fontId="9" fillId="0" borderId="21" xfId="0" applyFont="1" applyFill="1" applyBorder="1" applyAlignment="1">
      <alignment horizontal="left" vertical="center" wrapText="1"/>
    </xf>
    <xf numFmtId="0" fontId="4" fillId="0" borderId="7" xfId="0" applyFont="1" applyFill="1" applyBorder="1"/>
    <xf numFmtId="0" fontId="0" fillId="0" borderId="0" xfId="0" applyFill="1"/>
    <xf numFmtId="176" fontId="4" fillId="0" borderId="0" xfId="0" applyNumberFormat="1" applyFont="1" applyFill="1"/>
    <xf numFmtId="0" fontId="17" fillId="0" borderId="7" xfId="2" applyFont="1" applyFill="1" applyBorder="1" applyAlignment="1">
      <alignment horizontal="distributed" vertical="center" wrapText="1" justifyLastLine="1"/>
    </xf>
    <xf numFmtId="0" fontId="17" fillId="0" borderId="7" xfId="2" applyFont="1" applyFill="1" applyBorder="1" applyAlignment="1">
      <alignment horizontal="distributed" vertical="center" justifyLastLine="1"/>
    </xf>
    <xf numFmtId="0" fontId="17" fillId="0" borderId="7" xfId="3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5" fillId="2" borderId="4" xfId="13" applyFont="1" applyFill="1" applyBorder="1" applyAlignment="1">
      <alignment horizontal="center" vertical="center" wrapText="1"/>
    </xf>
    <xf numFmtId="0" fontId="5" fillId="2" borderId="5" xfId="13" applyFont="1" applyFill="1" applyBorder="1" applyAlignment="1">
      <alignment horizontal="center" vertical="center" wrapText="1"/>
    </xf>
    <xf numFmtId="0" fontId="5" fillId="2" borderId="6" xfId="13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distributed" vertical="center" wrapText="1" justifyLastLine="1"/>
    </xf>
    <xf numFmtId="0" fontId="6" fillId="2" borderId="13" xfId="2" applyFont="1" applyFill="1" applyBorder="1" applyAlignment="1">
      <alignment horizontal="distributed" vertical="center" justifyLastLine="1"/>
    </xf>
    <xf numFmtId="0" fontId="6" fillId="2" borderId="14" xfId="2" applyFont="1" applyFill="1" applyBorder="1" applyAlignment="1">
      <alignment horizontal="distributed" vertical="center" justifyLastLine="1"/>
    </xf>
    <xf numFmtId="0" fontId="6" fillId="2" borderId="15" xfId="2" applyFont="1" applyFill="1" applyBorder="1" applyAlignment="1">
      <alignment horizontal="distributed" vertical="center" justifyLastLine="1"/>
    </xf>
    <xf numFmtId="0" fontId="6" fillId="2" borderId="16" xfId="2" applyFont="1" applyFill="1" applyBorder="1" applyAlignment="1">
      <alignment horizontal="distributed" vertical="center" justifyLastLine="1"/>
    </xf>
    <xf numFmtId="0" fontId="6" fillId="2" borderId="17" xfId="2" applyFont="1" applyFill="1" applyBorder="1" applyAlignment="1">
      <alignment horizontal="distributed" vertical="center" justifyLastLine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38" fontId="6" fillId="2" borderId="2" xfId="4" applyNumberFormat="1" applyFont="1" applyFill="1" applyBorder="1" applyAlignment="1">
      <alignment horizontal="center" vertical="center" wrapText="1"/>
    </xf>
    <xf numFmtId="38" fontId="6" fillId="2" borderId="3" xfId="4" applyNumberFormat="1" applyFont="1" applyFill="1" applyBorder="1" applyAlignment="1">
      <alignment horizontal="center" vertical="center" wrapText="1"/>
    </xf>
    <xf numFmtId="38" fontId="6" fillId="2" borderId="18" xfId="5" applyNumberFormat="1" applyFont="1" applyFill="1" applyBorder="1" applyAlignment="1">
      <alignment horizontal="center" vertical="center" wrapText="1"/>
    </xf>
    <xf numFmtId="38" fontId="6" fillId="2" borderId="19" xfId="5" applyNumberFormat="1" applyFont="1" applyFill="1" applyBorder="1" applyAlignment="1">
      <alignment horizontal="center" vertical="center" wrapText="1"/>
    </xf>
    <xf numFmtId="38" fontId="6" fillId="2" borderId="20" xfId="5" applyNumberFormat="1" applyFont="1" applyFill="1" applyBorder="1" applyAlignment="1">
      <alignment horizontal="center" vertical="center" wrapText="1"/>
    </xf>
    <xf numFmtId="0" fontId="6" fillId="2" borderId="18" xfId="6" applyFont="1" applyFill="1" applyBorder="1" applyAlignment="1">
      <alignment horizontal="center" vertical="center" wrapText="1"/>
    </xf>
    <xf numFmtId="0" fontId="6" fillId="2" borderId="19" xfId="6" applyFont="1" applyFill="1" applyBorder="1" applyAlignment="1">
      <alignment horizontal="center" vertical="center" wrapText="1"/>
    </xf>
    <xf numFmtId="0" fontId="6" fillId="2" borderId="20" xfId="6" applyFont="1" applyFill="1" applyBorder="1" applyAlignment="1">
      <alignment horizontal="center" vertical="center" wrapText="1"/>
    </xf>
    <xf numFmtId="0" fontId="11" fillId="2" borderId="9" xfId="7" applyFont="1" applyFill="1" applyBorder="1" applyAlignment="1">
      <alignment horizontal="center" vertical="center"/>
    </xf>
    <xf numFmtId="0" fontId="11" fillId="2" borderId="10" xfId="7" applyFont="1" applyFill="1" applyBorder="1" applyAlignment="1">
      <alignment horizontal="center" vertical="center"/>
    </xf>
    <xf numFmtId="0" fontId="11" fillId="2" borderId="11" xfId="7" applyFont="1" applyFill="1" applyBorder="1" applyAlignment="1">
      <alignment horizontal="center" vertical="center"/>
    </xf>
    <xf numFmtId="0" fontId="11" fillId="2" borderId="9" xfId="8" applyFont="1" applyFill="1" applyBorder="1" applyAlignment="1">
      <alignment horizontal="center" vertical="center"/>
    </xf>
    <xf numFmtId="0" fontId="11" fillId="2" borderId="10" xfId="8" applyFont="1" applyFill="1" applyBorder="1" applyAlignment="1">
      <alignment horizontal="center" vertical="center"/>
    </xf>
    <xf numFmtId="0" fontId="11" fillId="2" borderId="11" xfId="8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</cellXfs>
  <cellStyles count="16">
    <cellStyle name="一般" xfId="0" builtinId="0"/>
    <cellStyle name="一般 10" xfId="4" xr:uid="{00000000-0005-0000-0000-000009000000}"/>
    <cellStyle name="一般 11" xfId="5" xr:uid="{00000000-0005-0000-0000-00000A000000}"/>
    <cellStyle name="一般 12" xfId="6" xr:uid="{00000000-0005-0000-0000-00000B000000}"/>
    <cellStyle name="一般 13" xfId="7" xr:uid="{00000000-0005-0000-0000-00000C000000}"/>
    <cellStyle name="一般 14" xfId="8" xr:uid="{00000000-0005-0000-0000-00000D000000}"/>
    <cellStyle name="一般 15" xfId="14" xr:uid="{2B123A33-CB69-4A49-84A2-E4E669FD4797}"/>
    <cellStyle name="一般 16" xfId="15" xr:uid="{51EA309A-95D8-4E13-B144-D8D23866FDA1}"/>
    <cellStyle name="一般 2" xfId="9" xr:uid="{00000000-0005-0000-0000-000001000000}"/>
    <cellStyle name="一般 3" xfId="10" xr:uid="{00000000-0005-0000-0000-000002000000}"/>
    <cellStyle name="一般 4" xfId="11" xr:uid="{00000000-0005-0000-0000-000003000000}"/>
    <cellStyle name="一般 5" xfId="12" xr:uid="{00000000-0005-0000-0000-000004000000}"/>
    <cellStyle name="一般 6" xfId="13" xr:uid="{00000000-0005-0000-0000-000005000000}"/>
    <cellStyle name="一般 7" xfId="1" xr:uid="{00000000-0005-0000-0000-000006000000}"/>
    <cellStyle name="一般 8" xfId="2" xr:uid="{00000000-0005-0000-0000-000007000000}"/>
    <cellStyle name="一般 9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1312-3D97-4515-BD3D-A805A86495FD}">
  <sheetPr>
    <pageSetUpPr fitToPage="1"/>
  </sheetPr>
  <dimension ref="A1:Q792"/>
  <sheetViews>
    <sheetView showGridLines="0" tabSelected="1" topLeftCell="B1" zoomScaleNormal="100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" defaultRowHeight="13.5"/>
  <cols>
    <col min="1" max="1" width="1.6328125" style="15" hidden="1" customWidth="1"/>
    <col min="2" max="2" width="6" style="15" customWidth="1"/>
    <col min="3" max="3" width="20.6328125" style="15" customWidth="1"/>
    <col min="4" max="4" width="14.1796875" style="15" customWidth="1"/>
    <col min="5" max="5" width="19.7265625" style="27" customWidth="1"/>
    <col min="6" max="6" width="13.08984375" style="27" customWidth="1"/>
    <col min="7" max="7" width="13.90625" style="27" customWidth="1"/>
    <col min="8" max="8" width="12.453125" style="27" customWidth="1"/>
    <col min="9" max="16" width="13.6328125" style="15" customWidth="1"/>
    <col min="17" max="17" width="15.6328125" style="15" customWidth="1"/>
    <col min="18" max="16384" width="9" style="15"/>
  </cols>
  <sheetData>
    <row r="1" spans="2:17" ht="14.5">
      <c r="B1" s="28" t="s">
        <v>1638</v>
      </c>
      <c r="C1" s="29"/>
      <c r="D1" s="30" t="s">
        <v>1681</v>
      </c>
      <c r="E1" s="31" t="s">
        <v>1682</v>
      </c>
      <c r="F1" s="31" t="s">
        <v>1685</v>
      </c>
      <c r="G1" s="31"/>
      <c r="H1" s="31"/>
      <c r="I1" s="31" t="s">
        <v>1686</v>
      </c>
      <c r="J1" s="31"/>
      <c r="K1" s="31"/>
      <c r="L1" s="31"/>
      <c r="M1" s="31"/>
      <c r="N1" s="31"/>
      <c r="O1" s="31"/>
      <c r="P1" s="31"/>
      <c r="Q1" s="33" t="s">
        <v>1639</v>
      </c>
    </row>
    <row r="2" spans="2:17" ht="18" customHeight="1">
      <c r="B2" s="29"/>
      <c r="C2" s="29"/>
      <c r="D2" s="30"/>
      <c r="E2" s="32"/>
      <c r="F2" s="34" t="s">
        <v>1630</v>
      </c>
      <c r="G2" s="34" t="s">
        <v>1631</v>
      </c>
      <c r="H2" s="34" t="s">
        <v>1684</v>
      </c>
      <c r="I2" s="35" t="s">
        <v>1632</v>
      </c>
      <c r="J2" s="35"/>
      <c r="K2" s="35"/>
      <c r="L2" s="35"/>
      <c r="M2" s="35" t="s">
        <v>1633</v>
      </c>
      <c r="N2" s="35"/>
      <c r="O2" s="35"/>
      <c r="P2" s="35"/>
      <c r="Q2" s="33"/>
    </row>
    <row r="3" spans="2:17" s="19" customFormat="1" ht="49" customHeight="1">
      <c r="B3" s="29"/>
      <c r="C3" s="29"/>
      <c r="D3" s="30"/>
      <c r="E3" s="17" t="s">
        <v>1683</v>
      </c>
      <c r="F3" s="34"/>
      <c r="G3" s="34"/>
      <c r="H3" s="34"/>
      <c r="I3" s="18" t="s">
        <v>1634</v>
      </c>
      <c r="J3" s="18" t="s">
        <v>1635</v>
      </c>
      <c r="K3" s="18" t="s">
        <v>1636</v>
      </c>
      <c r="L3" s="18" t="s">
        <v>1637</v>
      </c>
      <c r="M3" s="18" t="s">
        <v>1634</v>
      </c>
      <c r="N3" s="18" t="s">
        <v>1635</v>
      </c>
      <c r="O3" s="18" t="s">
        <v>1636</v>
      </c>
      <c r="P3" s="18" t="s">
        <v>1637</v>
      </c>
      <c r="Q3" s="33"/>
    </row>
    <row r="4" spans="2:17" ht="40" customHeight="1">
      <c r="B4" s="20" t="s">
        <v>18</v>
      </c>
      <c r="C4" s="20" t="s">
        <v>19</v>
      </c>
      <c r="D4" s="21">
        <v>350097</v>
      </c>
      <c r="E4" s="21">
        <v>136705</v>
      </c>
      <c r="F4" s="21">
        <v>136361</v>
      </c>
      <c r="G4" s="21">
        <v>99930</v>
      </c>
      <c r="H4" s="21">
        <v>139083</v>
      </c>
      <c r="I4" s="22">
        <v>1.5</v>
      </c>
      <c r="J4" s="22">
        <v>0</v>
      </c>
      <c r="K4" s="22">
        <v>0.3</v>
      </c>
      <c r="L4" s="22">
        <v>0</v>
      </c>
      <c r="M4" s="22">
        <v>2</v>
      </c>
      <c r="N4" s="22">
        <v>0</v>
      </c>
      <c r="O4" s="22">
        <v>0.3</v>
      </c>
      <c r="P4" s="22">
        <v>0</v>
      </c>
      <c r="Q4" s="21" t="s">
        <v>1640</v>
      </c>
    </row>
    <row r="5" spans="2:17" ht="40" customHeight="1">
      <c r="B5" s="20" t="s">
        <v>21</v>
      </c>
      <c r="C5" s="20" t="s">
        <v>22</v>
      </c>
      <c r="D5" s="21">
        <v>368198</v>
      </c>
      <c r="E5" s="21">
        <v>5073</v>
      </c>
      <c r="F5" s="21">
        <v>-162960</v>
      </c>
      <c r="G5" s="21">
        <v>-155440</v>
      </c>
      <c r="H5" s="21">
        <v>60815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1" t="s">
        <v>1640</v>
      </c>
    </row>
    <row r="6" spans="2:17" ht="40" customHeight="1">
      <c r="B6" s="20" t="s">
        <v>23</v>
      </c>
      <c r="C6" s="20" t="s">
        <v>24</v>
      </c>
      <c r="D6" s="21">
        <v>323895</v>
      </c>
      <c r="E6" s="21">
        <v>151910</v>
      </c>
      <c r="F6" s="21">
        <v>147231</v>
      </c>
      <c r="G6" s="21">
        <v>121020</v>
      </c>
      <c r="H6" s="21">
        <v>148712</v>
      </c>
      <c r="I6" s="22">
        <v>3</v>
      </c>
      <c r="J6" s="22">
        <v>0</v>
      </c>
      <c r="K6" s="22">
        <v>0</v>
      </c>
      <c r="L6" s="22">
        <v>0</v>
      </c>
      <c r="M6" s="22">
        <v>3.2</v>
      </c>
      <c r="N6" s="22">
        <v>0</v>
      </c>
      <c r="O6" s="22">
        <v>0</v>
      </c>
      <c r="P6" s="22">
        <v>0</v>
      </c>
      <c r="Q6" s="21" t="s">
        <v>1641</v>
      </c>
    </row>
    <row r="7" spans="2:17" ht="40" customHeight="1">
      <c r="B7" s="20" t="s">
        <v>26</v>
      </c>
      <c r="C7" s="20" t="s">
        <v>27</v>
      </c>
      <c r="D7" s="21">
        <v>336960</v>
      </c>
      <c r="E7" s="21">
        <v>582253</v>
      </c>
      <c r="F7" s="21">
        <v>572127</v>
      </c>
      <c r="G7" s="21">
        <v>532244</v>
      </c>
      <c r="H7" s="21">
        <v>514264</v>
      </c>
      <c r="I7" s="22">
        <v>11</v>
      </c>
      <c r="J7" s="22">
        <v>0</v>
      </c>
      <c r="K7" s="22">
        <v>0</v>
      </c>
      <c r="L7" s="22">
        <v>0</v>
      </c>
      <c r="M7" s="22">
        <v>11</v>
      </c>
      <c r="N7" s="22">
        <v>0</v>
      </c>
      <c r="O7" s="22">
        <v>0</v>
      </c>
      <c r="P7" s="22">
        <v>0</v>
      </c>
      <c r="Q7" s="21" t="s">
        <v>1642</v>
      </c>
    </row>
    <row r="8" spans="2:17" ht="40" customHeight="1">
      <c r="B8" s="20" t="s">
        <v>29</v>
      </c>
      <c r="C8" s="20" t="s">
        <v>30</v>
      </c>
      <c r="D8" s="21">
        <v>377237</v>
      </c>
      <c r="E8" s="21">
        <v>232511</v>
      </c>
      <c r="F8" s="21">
        <v>266457</v>
      </c>
      <c r="G8" s="21">
        <v>234445</v>
      </c>
      <c r="H8" s="21">
        <v>265594</v>
      </c>
      <c r="I8" s="22">
        <v>2.3740000000000001</v>
      </c>
      <c r="J8" s="22">
        <v>4.6260000000000003</v>
      </c>
      <c r="K8" s="22">
        <v>0</v>
      </c>
      <c r="L8" s="22">
        <v>0</v>
      </c>
      <c r="M8" s="22">
        <v>4.9180000000000001</v>
      </c>
      <c r="N8" s="22">
        <v>2.0819999999999999</v>
      </c>
      <c r="O8" s="22">
        <v>0</v>
      </c>
      <c r="P8" s="22">
        <v>0</v>
      </c>
      <c r="Q8" s="21" t="s">
        <v>1642</v>
      </c>
    </row>
    <row r="9" spans="2:17" ht="40" customHeight="1">
      <c r="B9" s="20" t="s">
        <v>31</v>
      </c>
      <c r="C9" s="20" t="s">
        <v>32</v>
      </c>
      <c r="D9" s="21">
        <v>770984</v>
      </c>
      <c r="E9" s="21">
        <v>259672</v>
      </c>
      <c r="F9" s="21">
        <v>73426</v>
      </c>
      <c r="G9" s="21">
        <v>106721</v>
      </c>
      <c r="H9" s="21">
        <v>101081</v>
      </c>
      <c r="I9" s="22">
        <v>0.55000000000000004</v>
      </c>
      <c r="J9" s="22">
        <v>0.25</v>
      </c>
      <c r="K9" s="22">
        <v>0</v>
      </c>
      <c r="L9" s="22">
        <v>0</v>
      </c>
      <c r="M9" s="22">
        <v>0.72</v>
      </c>
      <c r="N9" s="22">
        <v>0.48</v>
      </c>
      <c r="O9" s="22">
        <v>0</v>
      </c>
      <c r="P9" s="22">
        <v>0</v>
      </c>
      <c r="Q9" s="21" t="s">
        <v>1643</v>
      </c>
    </row>
    <row r="10" spans="2:17" ht="40" customHeight="1">
      <c r="B10" s="20" t="s">
        <v>34</v>
      </c>
      <c r="C10" s="20" t="s">
        <v>35</v>
      </c>
      <c r="D10" s="21">
        <v>504165</v>
      </c>
      <c r="E10" s="21">
        <v>657124</v>
      </c>
      <c r="F10" s="21">
        <v>1287234</v>
      </c>
      <c r="G10" s="21">
        <v>1667501</v>
      </c>
      <c r="H10" s="21">
        <v>1589214</v>
      </c>
      <c r="I10" s="22">
        <v>26.5</v>
      </c>
      <c r="J10" s="22">
        <v>0</v>
      </c>
      <c r="K10" s="22">
        <v>0</v>
      </c>
      <c r="L10" s="22">
        <v>0</v>
      </c>
      <c r="M10" s="22">
        <v>18</v>
      </c>
      <c r="N10" s="22">
        <v>0</v>
      </c>
      <c r="O10" s="22">
        <v>0</v>
      </c>
      <c r="P10" s="22">
        <v>0</v>
      </c>
      <c r="Q10" s="21" t="s">
        <v>1641</v>
      </c>
    </row>
    <row r="11" spans="2:17" ht="40" customHeight="1">
      <c r="B11" s="20" t="s">
        <v>36</v>
      </c>
      <c r="C11" s="20" t="s">
        <v>37</v>
      </c>
      <c r="D11" s="21">
        <v>1193089</v>
      </c>
      <c r="E11" s="21">
        <v>364183</v>
      </c>
      <c r="F11" s="21">
        <v>113985</v>
      </c>
      <c r="G11" s="21">
        <v>44971</v>
      </c>
      <c r="H11" s="21">
        <v>277849</v>
      </c>
      <c r="I11" s="22">
        <v>0.25</v>
      </c>
      <c r="J11" s="22">
        <v>0</v>
      </c>
      <c r="K11" s="22">
        <v>0</v>
      </c>
      <c r="L11" s="22">
        <v>0</v>
      </c>
      <c r="M11" s="22">
        <v>0.3</v>
      </c>
      <c r="N11" s="22">
        <v>0</v>
      </c>
      <c r="O11" s="22">
        <v>0</v>
      </c>
      <c r="P11" s="22">
        <v>0</v>
      </c>
      <c r="Q11" s="21" t="s">
        <v>1644</v>
      </c>
    </row>
    <row r="12" spans="2:17" ht="40" customHeight="1">
      <c r="B12" s="20" t="s">
        <v>39</v>
      </c>
      <c r="C12" s="20" t="s">
        <v>40</v>
      </c>
      <c r="D12" s="21">
        <v>515008</v>
      </c>
      <c r="E12" s="21">
        <v>44733</v>
      </c>
      <c r="F12" s="21">
        <v>73298</v>
      </c>
      <c r="G12" s="21">
        <v>83512</v>
      </c>
      <c r="H12" s="21">
        <v>76354</v>
      </c>
      <c r="I12" s="22">
        <v>0.8</v>
      </c>
      <c r="J12" s="22">
        <v>0</v>
      </c>
      <c r="K12" s="22">
        <v>0</v>
      </c>
      <c r="L12" s="22">
        <v>0</v>
      </c>
      <c r="M12" s="22">
        <v>0.8</v>
      </c>
      <c r="N12" s="22">
        <v>0</v>
      </c>
      <c r="O12" s="22">
        <v>0</v>
      </c>
      <c r="P12" s="22">
        <v>0</v>
      </c>
      <c r="Q12" s="21" t="s">
        <v>1641</v>
      </c>
    </row>
    <row r="13" spans="2:17" ht="40" customHeight="1">
      <c r="B13" s="20" t="s">
        <v>41</v>
      </c>
      <c r="C13" s="20" t="s">
        <v>42</v>
      </c>
      <c r="D13" s="21">
        <v>502302</v>
      </c>
      <c r="E13" s="21">
        <v>307541</v>
      </c>
      <c r="F13" s="21">
        <v>515502</v>
      </c>
      <c r="G13" s="21">
        <v>485232</v>
      </c>
      <c r="H13" s="21">
        <v>547123</v>
      </c>
      <c r="I13" s="22">
        <v>6.5</v>
      </c>
      <c r="J13" s="22">
        <v>0</v>
      </c>
      <c r="K13" s="22">
        <v>0</v>
      </c>
      <c r="L13" s="22">
        <v>0</v>
      </c>
      <c r="M13" s="22">
        <v>5</v>
      </c>
      <c r="N13" s="22">
        <v>0</v>
      </c>
      <c r="O13" s="22">
        <v>0</v>
      </c>
      <c r="P13" s="22">
        <v>0</v>
      </c>
      <c r="Q13" s="21" t="s">
        <v>1643</v>
      </c>
    </row>
    <row r="14" spans="2:17" ht="40" customHeight="1">
      <c r="B14" s="20" t="s">
        <v>43</v>
      </c>
      <c r="C14" s="20" t="s">
        <v>44</v>
      </c>
      <c r="D14" s="21">
        <v>824705</v>
      </c>
      <c r="E14" s="21">
        <v>27467</v>
      </c>
      <c r="F14" s="21">
        <v>-58572</v>
      </c>
      <c r="G14" s="21">
        <v>-69059</v>
      </c>
      <c r="H14" s="21">
        <v>-79849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1" t="s">
        <v>1645</v>
      </c>
    </row>
    <row r="15" spans="2:17" ht="40" customHeight="1">
      <c r="B15" s="20" t="s">
        <v>46</v>
      </c>
      <c r="C15" s="20" t="s">
        <v>47</v>
      </c>
      <c r="D15" s="21">
        <v>838841</v>
      </c>
      <c r="E15" s="21">
        <v>147613</v>
      </c>
      <c r="F15" s="21">
        <v>20061</v>
      </c>
      <c r="G15" s="21">
        <v>102009</v>
      </c>
      <c r="H15" s="21">
        <v>30189</v>
      </c>
      <c r="I15" s="22">
        <v>0.5</v>
      </c>
      <c r="J15" s="22">
        <v>0</v>
      </c>
      <c r="K15" s="22">
        <v>0.5</v>
      </c>
      <c r="L15" s="22">
        <v>0</v>
      </c>
      <c r="M15" s="22">
        <v>0.06</v>
      </c>
      <c r="N15" s="22">
        <v>0</v>
      </c>
      <c r="O15" s="22">
        <v>0.48</v>
      </c>
      <c r="P15" s="22">
        <v>0</v>
      </c>
      <c r="Q15" s="21" t="s">
        <v>1646</v>
      </c>
    </row>
    <row r="16" spans="2:17" ht="40" customHeight="1">
      <c r="B16" s="20" t="s">
        <v>49</v>
      </c>
      <c r="C16" s="20" t="s">
        <v>50</v>
      </c>
      <c r="D16" s="21">
        <v>331648</v>
      </c>
      <c r="E16" s="21">
        <v>54839</v>
      </c>
      <c r="F16" s="21">
        <v>8103</v>
      </c>
      <c r="G16" s="21">
        <v>47741</v>
      </c>
      <c r="H16" s="21">
        <v>1892</v>
      </c>
      <c r="I16" s="22">
        <v>1</v>
      </c>
      <c r="J16" s="22">
        <v>0</v>
      </c>
      <c r="K16" s="22">
        <v>0</v>
      </c>
      <c r="L16" s="22">
        <v>0</v>
      </c>
      <c r="M16" s="22">
        <v>0.5</v>
      </c>
      <c r="N16" s="22">
        <v>0</v>
      </c>
      <c r="O16" s="22">
        <v>0</v>
      </c>
      <c r="P16" s="22">
        <v>0</v>
      </c>
      <c r="Q16" s="21" t="s">
        <v>1644</v>
      </c>
    </row>
    <row r="17" spans="2:17" ht="40" customHeight="1">
      <c r="B17" s="20" t="s">
        <v>51</v>
      </c>
      <c r="C17" s="20" t="s">
        <v>52</v>
      </c>
      <c r="D17" s="21">
        <v>319484</v>
      </c>
      <c r="E17" s="21">
        <v>106654</v>
      </c>
      <c r="F17" s="21">
        <v>120191</v>
      </c>
      <c r="G17" s="21">
        <v>120959</v>
      </c>
      <c r="H17" s="21">
        <v>114295</v>
      </c>
      <c r="I17" s="22">
        <v>4</v>
      </c>
      <c r="J17" s="22">
        <v>0</v>
      </c>
      <c r="K17" s="22">
        <v>0</v>
      </c>
      <c r="L17" s="22">
        <v>0</v>
      </c>
      <c r="M17" s="22">
        <v>3.2</v>
      </c>
      <c r="N17" s="22">
        <v>0</v>
      </c>
      <c r="O17" s="22">
        <v>0</v>
      </c>
      <c r="P17" s="22">
        <v>0</v>
      </c>
      <c r="Q17" s="21" t="s">
        <v>1643</v>
      </c>
    </row>
    <row r="18" spans="2:17" ht="40" customHeight="1">
      <c r="B18" s="20" t="s">
        <v>53</v>
      </c>
      <c r="C18" s="20" t="s">
        <v>54</v>
      </c>
      <c r="D18" s="21">
        <v>471481</v>
      </c>
      <c r="E18" s="21">
        <v>40502</v>
      </c>
      <c r="F18" s="21">
        <v>96546</v>
      </c>
      <c r="G18" s="21">
        <v>196600</v>
      </c>
      <c r="H18" s="21">
        <v>296923</v>
      </c>
      <c r="I18" s="22">
        <v>2.5</v>
      </c>
      <c r="J18" s="22">
        <v>0</v>
      </c>
      <c r="K18" s="22">
        <v>0</v>
      </c>
      <c r="L18" s="22">
        <v>0</v>
      </c>
      <c r="M18" s="22">
        <v>1.25</v>
      </c>
      <c r="N18" s="22">
        <v>0</v>
      </c>
      <c r="O18" s="22">
        <v>0</v>
      </c>
      <c r="P18" s="22">
        <v>0</v>
      </c>
      <c r="Q18" s="21" t="s">
        <v>1647</v>
      </c>
    </row>
    <row r="19" spans="2:17" ht="40" customHeight="1">
      <c r="B19" s="20" t="s">
        <v>56</v>
      </c>
      <c r="C19" s="20" t="s">
        <v>57</v>
      </c>
      <c r="D19" s="21">
        <v>771317</v>
      </c>
      <c r="E19" s="21">
        <v>223794</v>
      </c>
      <c r="F19" s="21">
        <v>140602</v>
      </c>
      <c r="G19" s="21">
        <v>215295</v>
      </c>
      <c r="H19" s="21">
        <v>147476</v>
      </c>
      <c r="I19" s="22">
        <v>1</v>
      </c>
      <c r="J19" s="22">
        <v>0</v>
      </c>
      <c r="K19" s="22">
        <v>2</v>
      </c>
      <c r="L19" s="22">
        <v>0</v>
      </c>
      <c r="M19" s="22">
        <v>0.5</v>
      </c>
      <c r="N19" s="22">
        <v>0</v>
      </c>
      <c r="O19" s="22">
        <v>0.5</v>
      </c>
      <c r="P19" s="22">
        <v>0</v>
      </c>
      <c r="Q19" s="21" t="s">
        <v>1648</v>
      </c>
    </row>
    <row r="20" spans="2:17" ht="40" customHeight="1">
      <c r="B20" s="20" t="s">
        <v>59</v>
      </c>
      <c r="C20" s="20" t="s">
        <v>60</v>
      </c>
      <c r="D20" s="21">
        <v>715500</v>
      </c>
      <c r="E20" s="21">
        <v>-286</v>
      </c>
      <c r="F20" s="21">
        <v>53332</v>
      </c>
      <c r="G20" s="21">
        <v>-100886</v>
      </c>
      <c r="H20" s="21">
        <v>8803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1" t="s">
        <v>1648</v>
      </c>
    </row>
    <row r="21" spans="2:17" ht="40" customHeight="1">
      <c r="B21" s="20" t="s">
        <v>61</v>
      </c>
      <c r="C21" s="20" t="s">
        <v>62</v>
      </c>
      <c r="D21" s="21">
        <v>1009885</v>
      </c>
      <c r="E21" s="21">
        <v>171353</v>
      </c>
      <c r="F21" s="21">
        <v>217440</v>
      </c>
      <c r="G21" s="21">
        <v>101232</v>
      </c>
      <c r="H21" s="21">
        <v>185817</v>
      </c>
      <c r="I21" s="22">
        <v>0.9</v>
      </c>
      <c r="J21" s="22">
        <v>0.3</v>
      </c>
      <c r="K21" s="22">
        <v>0</v>
      </c>
      <c r="L21" s="22">
        <v>0</v>
      </c>
      <c r="M21" s="22">
        <v>1.2</v>
      </c>
      <c r="N21" s="22">
        <v>0.5</v>
      </c>
      <c r="O21" s="22">
        <v>0</v>
      </c>
      <c r="P21" s="22">
        <v>0</v>
      </c>
      <c r="Q21" s="21" t="s">
        <v>1649</v>
      </c>
    </row>
    <row r="22" spans="2:17" ht="40" customHeight="1">
      <c r="B22" s="20" t="s">
        <v>64</v>
      </c>
      <c r="C22" s="20" t="s">
        <v>65</v>
      </c>
      <c r="D22" s="21">
        <v>300595</v>
      </c>
      <c r="E22" s="21">
        <v>189396</v>
      </c>
      <c r="F22" s="21">
        <v>159473</v>
      </c>
      <c r="G22" s="21">
        <v>153991</v>
      </c>
      <c r="H22" s="21">
        <v>59778</v>
      </c>
      <c r="I22" s="22">
        <v>3.3</v>
      </c>
      <c r="J22" s="22">
        <v>0</v>
      </c>
      <c r="K22" s="22">
        <v>0</v>
      </c>
      <c r="L22" s="22">
        <v>0</v>
      </c>
      <c r="M22" s="22">
        <v>3.5</v>
      </c>
      <c r="N22" s="22">
        <v>0</v>
      </c>
      <c r="O22" s="22">
        <v>0</v>
      </c>
      <c r="P22" s="22">
        <v>0</v>
      </c>
      <c r="Q22" s="21" t="s">
        <v>1643</v>
      </c>
    </row>
    <row r="23" spans="2:17" ht="40" customHeight="1">
      <c r="B23" s="20" t="s">
        <v>66</v>
      </c>
      <c r="C23" s="20" t="s">
        <v>67</v>
      </c>
      <c r="D23" s="21">
        <v>474076</v>
      </c>
      <c r="E23" s="21">
        <v>283756</v>
      </c>
      <c r="F23" s="21">
        <v>-76439</v>
      </c>
      <c r="G23" s="21">
        <v>-38458</v>
      </c>
      <c r="H23" s="21">
        <v>-68046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1" t="s">
        <v>1650</v>
      </c>
    </row>
    <row r="24" spans="2:17" ht="40" customHeight="1">
      <c r="B24" s="20" t="s">
        <v>69</v>
      </c>
      <c r="C24" s="20" t="s">
        <v>70</v>
      </c>
      <c r="D24" s="21">
        <v>496269</v>
      </c>
      <c r="E24" s="21">
        <v>6576</v>
      </c>
      <c r="F24" s="21">
        <v>20826</v>
      </c>
      <c r="G24" s="21">
        <v>37291</v>
      </c>
      <c r="H24" s="21">
        <v>1658</v>
      </c>
      <c r="I24" s="22">
        <v>0.28155258999999999</v>
      </c>
      <c r="J24" s="22">
        <v>0</v>
      </c>
      <c r="K24" s="22">
        <v>0</v>
      </c>
      <c r="L24" s="22">
        <v>0</v>
      </c>
      <c r="M24" s="22">
        <v>0</v>
      </c>
      <c r="N24" s="22">
        <v>0.12511485999999999</v>
      </c>
      <c r="O24" s="22">
        <v>0</v>
      </c>
      <c r="P24" s="22">
        <v>0</v>
      </c>
      <c r="Q24" s="21" t="s">
        <v>1651</v>
      </c>
    </row>
    <row r="25" spans="2:17" ht="40" customHeight="1">
      <c r="B25" s="20" t="s">
        <v>72</v>
      </c>
      <c r="C25" s="20" t="s">
        <v>73</v>
      </c>
      <c r="D25" s="21">
        <v>4984312</v>
      </c>
      <c r="E25" s="21">
        <v>798126</v>
      </c>
      <c r="F25" s="21">
        <v>1061125</v>
      </c>
      <c r="G25" s="21">
        <v>413237</v>
      </c>
      <c r="H25" s="21">
        <v>117360</v>
      </c>
      <c r="I25" s="22">
        <v>0.4</v>
      </c>
      <c r="J25" s="22">
        <v>0</v>
      </c>
      <c r="K25" s="22">
        <v>0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1" t="s">
        <v>1643</v>
      </c>
    </row>
    <row r="26" spans="2:17" ht="40" customHeight="1">
      <c r="B26" s="20" t="s">
        <v>74</v>
      </c>
      <c r="C26" s="20" t="s">
        <v>75</v>
      </c>
      <c r="D26" s="21">
        <v>368863</v>
      </c>
      <c r="E26" s="21">
        <v>295183</v>
      </c>
      <c r="F26" s="21">
        <v>245737</v>
      </c>
      <c r="G26" s="21">
        <v>243449</v>
      </c>
      <c r="H26" s="21">
        <v>252041</v>
      </c>
      <c r="I26" s="22">
        <v>6</v>
      </c>
      <c r="J26" s="22">
        <v>0</v>
      </c>
      <c r="K26" s="22">
        <v>0</v>
      </c>
      <c r="L26" s="22">
        <v>0</v>
      </c>
      <c r="M26" s="22">
        <v>6</v>
      </c>
      <c r="N26" s="22">
        <v>0</v>
      </c>
      <c r="O26" s="22">
        <v>0</v>
      </c>
      <c r="P26" s="22">
        <v>0</v>
      </c>
      <c r="Q26" s="21" t="s">
        <v>1643</v>
      </c>
    </row>
    <row r="27" spans="2:17" ht="40" customHeight="1">
      <c r="B27" s="20" t="s">
        <v>76</v>
      </c>
      <c r="C27" s="20" t="s">
        <v>77</v>
      </c>
      <c r="D27" s="21">
        <v>278934</v>
      </c>
      <c r="E27" s="21">
        <v>-1139</v>
      </c>
      <c r="F27" s="21">
        <v>-27550</v>
      </c>
      <c r="G27" s="21">
        <v>10315</v>
      </c>
      <c r="H27" s="21">
        <v>28233</v>
      </c>
      <c r="I27" s="22">
        <v>0.5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1" t="s">
        <v>1645</v>
      </c>
    </row>
    <row r="28" spans="2:17" ht="40" customHeight="1">
      <c r="B28" s="20" t="s">
        <v>78</v>
      </c>
      <c r="C28" s="20" t="s">
        <v>79</v>
      </c>
      <c r="D28" s="21">
        <v>1393797</v>
      </c>
      <c r="E28" s="21">
        <v>-162789</v>
      </c>
      <c r="F28" s="21">
        <v>-298941</v>
      </c>
      <c r="G28" s="21">
        <v>-318993</v>
      </c>
      <c r="H28" s="21">
        <v>-327528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1" t="s">
        <v>1652</v>
      </c>
    </row>
    <row r="29" spans="2:17" ht="40" customHeight="1">
      <c r="B29" s="20" t="s">
        <v>81</v>
      </c>
      <c r="C29" s="20" t="s">
        <v>82</v>
      </c>
      <c r="D29" s="21">
        <v>466355</v>
      </c>
      <c r="E29" s="21">
        <v>-16551</v>
      </c>
      <c r="F29" s="21">
        <v>38640</v>
      </c>
      <c r="G29" s="21">
        <v>43625</v>
      </c>
      <c r="H29" s="21">
        <v>-19702</v>
      </c>
      <c r="I29" s="22">
        <v>2</v>
      </c>
      <c r="J29" s="22">
        <v>0</v>
      </c>
      <c r="K29" s="22">
        <v>0</v>
      </c>
      <c r="L29" s="22">
        <v>0</v>
      </c>
      <c r="M29" s="22">
        <v>1</v>
      </c>
      <c r="N29" s="22">
        <v>0</v>
      </c>
      <c r="O29" s="22">
        <v>0</v>
      </c>
      <c r="P29" s="22">
        <v>0</v>
      </c>
      <c r="Q29" s="21" t="s">
        <v>1642</v>
      </c>
    </row>
    <row r="30" spans="2:17" ht="40" customHeight="1">
      <c r="B30" s="20" t="s">
        <v>83</v>
      </c>
      <c r="C30" s="20" t="s">
        <v>84</v>
      </c>
      <c r="D30" s="21">
        <v>4178965</v>
      </c>
      <c r="E30" s="21">
        <v>-508177</v>
      </c>
      <c r="F30" s="21">
        <v>-99905</v>
      </c>
      <c r="G30" s="21">
        <v>408936</v>
      </c>
      <c r="H30" s="21">
        <v>486486</v>
      </c>
      <c r="I30" s="22">
        <v>0.5</v>
      </c>
      <c r="J30" s="22">
        <v>0</v>
      </c>
      <c r="K30" s="22">
        <v>0.1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1" t="s">
        <v>1644</v>
      </c>
    </row>
    <row r="31" spans="2:17" ht="40" customHeight="1">
      <c r="B31" s="20" t="s">
        <v>85</v>
      </c>
      <c r="C31" s="20" t="s">
        <v>86</v>
      </c>
      <c r="D31" s="21">
        <v>3500000</v>
      </c>
      <c r="E31" s="21">
        <v>-562363</v>
      </c>
      <c r="F31" s="21">
        <v>14953</v>
      </c>
      <c r="G31" s="21">
        <v>-1441675</v>
      </c>
      <c r="H31" s="21">
        <v>243225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1" t="s">
        <v>1644</v>
      </c>
    </row>
    <row r="32" spans="2:17" ht="40" customHeight="1">
      <c r="B32" s="20" t="s">
        <v>87</v>
      </c>
      <c r="C32" s="20" t="s">
        <v>88</v>
      </c>
      <c r="D32" s="21">
        <v>586609</v>
      </c>
      <c r="E32" s="21">
        <v>879</v>
      </c>
      <c r="F32" s="21">
        <v>-10187</v>
      </c>
      <c r="G32" s="21">
        <v>-19179</v>
      </c>
      <c r="H32" s="21">
        <v>30754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1" t="s">
        <v>1648</v>
      </c>
    </row>
    <row r="33" spans="2:17" ht="40" customHeight="1">
      <c r="B33" s="20" t="s">
        <v>89</v>
      </c>
      <c r="C33" s="20" t="s">
        <v>90</v>
      </c>
      <c r="D33" s="21">
        <v>450000</v>
      </c>
      <c r="E33" s="21">
        <v>94036</v>
      </c>
      <c r="F33" s="21">
        <v>151331</v>
      </c>
      <c r="G33" s="21">
        <v>165036</v>
      </c>
      <c r="H33" s="21">
        <v>118468</v>
      </c>
      <c r="I33" s="22">
        <v>3</v>
      </c>
      <c r="J33" s="22">
        <v>0</v>
      </c>
      <c r="K33" s="22">
        <v>0</v>
      </c>
      <c r="L33" s="22">
        <v>0</v>
      </c>
      <c r="M33" s="22">
        <v>2.5</v>
      </c>
      <c r="N33" s="22">
        <v>0</v>
      </c>
      <c r="O33" s="22">
        <v>0</v>
      </c>
      <c r="P33" s="22">
        <v>0</v>
      </c>
      <c r="Q33" s="21" t="s">
        <v>1642</v>
      </c>
    </row>
    <row r="34" spans="2:17" ht="40" customHeight="1">
      <c r="B34" s="20" t="s">
        <v>91</v>
      </c>
      <c r="C34" s="20" t="s">
        <v>92</v>
      </c>
      <c r="D34" s="21">
        <v>696300</v>
      </c>
      <c r="E34" s="21">
        <v>-116861</v>
      </c>
      <c r="F34" s="21">
        <v>-57828</v>
      </c>
      <c r="G34" s="21">
        <v>73548</v>
      </c>
      <c r="H34" s="21">
        <v>24410</v>
      </c>
      <c r="I34" s="22">
        <v>1</v>
      </c>
      <c r="J34" s="22">
        <v>0</v>
      </c>
      <c r="K34" s="22">
        <v>0</v>
      </c>
      <c r="L34" s="22">
        <v>0</v>
      </c>
      <c r="M34" s="22">
        <v>0.6</v>
      </c>
      <c r="N34" s="22">
        <v>0</v>
      </c>
      <c r="O34" s="22">
        <v>0</v>
      </c>
      <c r="P34" s="22">
        <v>0</v>
      </c>
      <c r="Q34" s="21" t="s">
        <v>1640</v>
      </c>
    </row>
    <row r="35" spans="2:17" ht="40" customHeight="1">
      <c r="B35" s="20" t="s">
        <v>93</v>
      </c>
      <c r="C35" s="20" t="s">
        <v>94</v>
      </c>
      <c r="D35" s="21">
        <v>420956</v>
      </c>
      <c r="E35" s="21">
        <v>135377</v>
      </c>
      <c r="F35" s="21">
        <v>139098</v>
      </c>
      <c r="G35" s="21">
        <v>93636</v>
      </c>
      <c r="H35" s="21">
        <v>38170</v>
      </c>
      <c r="I35" s="22">
        <v>2.7</v>
      </c>
      <c r="J35" s="22">
        <v>0</v>
      </c>
      <c r="K35" s="22">
        <v>0</v>
      </c>
      <c r="L35" s="22">
        <v>0</v>
      </c>
      <c r="M35" s="22">
        <v>3</v>
      </c>
      <c r="N35" s="22">
        <v>0</v>
      </c>
      <c r="O35" s="22">
        <v>1</v>
      </c>
      <c r="P35" s="22">
        <v>1</v>
      </c>
      <c r="Q35" s="21" t="s">
        <v>1653</v>
      </c>
    </row>
    <row r="36" spans="2:17" ht="40" customHeight="1">
      <c r="B36" s="20" t="s">
        <v>96</v>
      </c>
      <c r="C36" s="20" t="s">
        <v>97</v>
      </c>
      <c r="D36" s="21">
        <v>365029</v>
      </c>
      <c r="E36" s="21">
        <v>31902</v>
      </c>
      <c r="F36" s="21">
        <v>147788</v>
      </c>
      <c r="G36" s="21">
        <v>111015</v>
      </c>
      <c r="H36" s="21">
        <v>170602</v>
      </c>
      <c r="I36" s="22">
        <v>3</v>
      </c>
      <c r="J36" s="22">
        <v>0</v>
      </c>
      <c r="K36" s="22">
        <v>0</v>
      </c>
      <c r="L36" s="22">
        <v>0</v>
      </c>
      <c r="M36" s="22">
        <v>2.2999999999999998</v>
      </c>
      <c r="N36" s="22">
        <v>0</v>
      </c>
      <c r="O36" s="22">
        <v>0</v>
      </c>
      <c r="P36" s="22">
        <v>0</v>
      </c>
      <c r="Q36" s="21" t="s">
        <v>1652</v>
      </c>
    </row>
    <row r="37" spans="2:17" ht="40" customHeight="1">
      <c r="B37" s="20" t="s">
        <v>98</v>
      </c>
      <c r="C37" s="20" t="s">
        <v>99</v>
      </c>
      <c r="D37" s="21">
        <v>451382</v>
      </c>
      <c r="E37" s="21">
        <v>-44683</v>
      </c>
      <c r="F37" s="21">
        <v>-59354</v>
      </c>
      <c r="G37" s="21">
        <v>68982</v>
      </c>
      <c r="H37" s="21">
        <v>-46630</v>
      </c>
      <c r="I37" s="22">
        <v>0.4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1" t="s">
        <v>1648</v>
      </c>
    </row>
    <row r="38" spans="2:17" ht="40" customHeight="1">
      <c r="B38" s="20" t="s">
        <v>100</v>
      </c>
      <c r="C38" s="20" t="s">
        <v>101</v>
      </c>
      <c r="D38" s="21">
        <v>357828</v>
      </c>
      <c r="E38" s="21">
        <v>-81559</v>
      </c>
      <c r="F38" s="21">
        <v>20468</v>
      </c>
      <c r="G38" s="21">
        <v>84661</v>
      </c>
      <c r="H38" s="21">
        <v>100446</v>
      </c>
      <c r="I38" s="22">
        <v>1</v>
      </c>
      <c r="J38" s="22">
        <v>1</v>
      </c>
      <c r="K38" s="22">
        <v>0</v>
      </c>
      <c r="L38" s="22">
        <v>0</v>
      </c>
      <c r="M38" s="22">
        <v>0.5</v>
      </c>
      <c r="N38" s="22">
        <v>0.5</v>
      </c>
      <c r="O38" s="22">
        <v>0</v>
      </c>
      <c r="P38" s="22">
        <v>0</v>
      </c>
      <c r="Q38" s="21" t="s">
        <v>1654</v>
      </c>
    </row>
    <row r="39" spans="2:17" ht="40" customHeight="1">
      <c r="B39" s="20" t="s">
        <v>103</v>
      </c>
      <c r="C39" s="20" t="s">
        <v>104</v>
      </c>
      <c r="D39" s="21">
        <v>423250</v>
      </c>
      <c r="E39" s="21">
        <v>71030</v>
      </c>
      <c r="F39" s="21">
        <v>115141</v>
      </c>
      <c r="G39" s="21">
        <v>149949</v>
      </c>
      <c r="H39" s="21">
        <v>90553</v>
      </c>
      <c r="I39" s="22">
        <v>2.1</v>
      </c>
      <c r="J39" s="22">
        <v>0</v>
      </c>
      <c r="K39" s="22">
        <v>0</v>
      </c>
      <c r="L39" s="22">
        <v>0</v>
      </c>
      <c r="M39" s="22">
        <v>1.5</v>
      </c>
      <c r="N39" s="22">
        <v>0</v>
      </c>
      <c r="O39" s="22">
        <v>0</v>
      </c>
      <c r="P39" s="22">
        <v>0</v>
      </c>
      <c r="Q39" s="21" t="s">
        <v>1644</v>
      </c>
    </row>
    <row r="40" spans="2:17" ht="40" customHeight="1">
      <c r="B40" s="20" t="s">
        <v>105</v>
      </c>
      <c r="C40" s="20" t="s">
        <v>106</v>
      </c>
      <c r="D40" s="21">
        <v>399132</v>
      </c>
      <c r="E40" s="21">
        <v>-14272</v>
      </c>
      <c r="F40" s="21">
        <v>1230</v>
      </c>
      <c r="G40" s="21">
        <v>10091</v>
      </c>
      <c r="H40" s="21">
        <v>-16814</v>
      </c>
      <c r="I40" s="22">
        <v>0.128</v>
      </c>
      <c r="J40" s="22">
        <v>2.1999999999999999E-2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1" t="s">
        <v>1644</v>
      </c>
    </row>
    <row r="41" spans="2:17" ht="40" customHeight="1">
      <c r="B41" s="20" t="s">
        <v>107</v>
      </c>
      <c r="C41" s="20" t="s">
        <v>108</v>
      </c>
      <c r="D41" s="21">
        <v>358780</v>
      </c>
      <c r="E41" s="21">
        <v>70623</v>
      </c>
      <c r="F41" s="21">
        <v>110747</v>
      </c>
      <c r="G41" s="21">
        <v>107349</v>
      </c>
      <c r="H41" s="21">
        <v>110939</v>
      </c>
      <c r="I41" s="22">
        <v>3</v>
      </c>
      <c r="J41" s="22">
        <v>0</v>
      </c>
      <c r="K41" s="22">
        <v>0</v>
      </c>
      <c r="L41" s="22">
        <v>0</v>
      </c>
      <c r="M41" s="22">
        <v>3</v>
      </c>
      <c r="N41" s="22">
        <v>0</v>
      </c>
      <c r="O41" s="22">
        <v>0</v>
      </c>
      <c r="P41" s="22">
        <v>0</v>
      </c>
      <c r="Q41" s="21" t="s">
        <v>1655</v>
      </c>
    </row>
    <row r="42" spans="2:17" ht="40" customHeight="1">
      <c r="B42" s="20" t="s">
        <v>110</v>
      </c>
      <c r="C42" s="20" t="s">
        <v>111</v>
      </c>
      <c r="D42" s="21">
        <v>1000000</v>
      </c>
      <c r="E42" s="21">
        <v>129831</v>
      </c>
      <c r="F42" s="21">
        <v>41594</v>
      </c>
      <c r="G42" s="21">
        <v>386925</v>
      </c>
      <c r="H42" s="21">
        <v>348524</v>
      </c>
      <c r="I42" s="22">
        <v>2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0</v>
      </c>
      <c r="P42" s="22">
        <v>0</v>
      </c>
      <c r="Q42" s="21" t="s">
        <v>1653</v>
      </c>
    </row>
    <row r="43" spans="2:17" ht="40" customHeight="1">
      <c r="B43" s="20" t="s">
        <v>112</v>
      </c>
      <c r="C43" s="20" t="s">
        <v>113</v>
      </c>
      <c r="D43" s="21">
        <v>564429</v>
      </c>
      <c r="E43" s="21">
        <v>278382</v>
      </c>
      <c r="F43" s="21">
        <v>273014</v>
      </c>
      <c r="G43" s="21">
        <v>231045</v>
      </c>
      <c r="H43" s="21">
        <v>222153</v>
      </c>
      <c r="I43" s="22">
        <v>3.3</v>
      </c>
      <c r="J43" s="22">
        <v>0</v>
      </c>
      <c r="K43" s="22">
        <v>0.5</v>
      </c>
      <c r="L43" s="22">
        <v>0</v>
      </c>
      <c r="M43" s="22">
        <v>3.7</v>
      </c>
      <c r="N43" s="22">
        <v>0</v>
      </c>
      <c r="O43" s="22">
        <v>0.5</v>
      </c>
      <c r="P43" s="22">
        <v>0</v>
      </c>
      <c r="Q43" s="21" t="s">
        <v>1654</v>
      </c>
    </row>
    <row r="44" spans="2:17" ht="40" customHeight="1">
      <c r="B44" s="20" t="s">
        <v>114</v>
      </c>
      <c r="C44" s="20" t="s">
        <v>115</v>
      </c>
      <c r="D44" s="21">
        <v>1526358</v>
      </c>
      <c r="E44" s="21">
        <v>74791</v>
      </c>
      <c r="F44" s="21">
        <v>80593</v>
      </c>
      <c r="G44" s="21">
        <v>91865</v>
      </c>
      <c r="H44" s="21">
        <v>-491813</v>
      </c>
      <c r="I44" s="22">
        <v>0</v>
      </c>
      <c r="J44" s="22">
        <v>0</v>
      </c>
      <c r="K44" s="22">
        <v>0</v>
      </c>
      <c r="L44" s="22">
        <v>0</v>
      </c>
      <c r="M44" s="22">
        <v>0.1</v>
      </c>
      <c r="N44" s="22">
        <v>0</v>
      </c>
      <c r="O44" s="22">
        <v>0.1</v>
      </c>
      <c r="P44" s="22">
        <v>0</v>
      </c>
      <c r="Q44" s="21" t="s">
        <v>1646</v>
      </c>
    </row>
    <row r="45" spans="2:17" ht="40" customHeight="1">
      <c r="B45" s="20" t="s">
        <v>116</v>
      </c>
      <c r="C45" s="20" t="s">
        <v>117</v>
      </c>
      <c r="D45" s="21">
        <v>300000</v>
      </c>
      <c r="E45" s="21">
        <v>186680</v>
      </c>
      <c r="F45" s="21">
        <v>120550</v>
      </c>
      <c r="G45" s="21">
        <v>73586</v>
      </c>
      <c r="H45" s="21">
        <v>56908</v>
      </c>
      <c r="I45" s="22">
        <v>2</v>
      </c>
      <c r="J45" s="22">
        <v>0</v>
      </c>
      <c r="K45" s="22">
        <v>0</v>
      </c>
      <c r="L45" s="22">
        <v>0</v>
      </c>
      <c r="M45" s="22">
        <v>2</v>
      </c>
      <c r="N45" s="22">
        <v>0</v>
      </c>
      <c r="O45" s="22">
        <v>0</v>
      </c>
      <c r="P45" s="22">
        <v>0</v>
      </c>
      <c r="Q45" s="21" t="s">
        <v>1656</v>
      </c>
    </row>
    <row r="46" spans="2:17" ht="40" customHeight="1">
      <c r="B46" s="20" t="s">
        <v>119</v>
      </c>
      <c r="C46" s="20" t="s">
        <v>120</v>
      </c>
      <c r="D46" s="21">
        <v>425760</v>
      </c>
      <c r="E46" s="21">
        <v>-13927</v>
      </c>
      <c r="F46" s="21">
        <v>769</v>
      </c>
      <c r="G46" s="21">
        <v>-10600</v>
      </c>
      <c r="H46" s="21">
        <v>2247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1" t="s">
        <v>1653</v>
      </c>
    </row>
    <row r="47" spans="2:17" ht="40" customHeight="1">
      <c r="B47" s="20" t="s">
        <v>121</v>
      </c>
      <c r="C47" s="20" t="s">
        <v>122</v>
      </c>
      <c r="D47" s="21">
        <v>382721</v>
      </c>
      <c r="E47" s="21">
        <v>-72995</v>
      </c>
      <c r="F47" s="21">
        <v>-104523</v>
      </c>
      <c r="G47" s="21">
        <v>-106814</v>
      </c>
      <c r="H47" s="21">
        <v>-119293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1" t="s">
        <v>1640</v>
      </c>
    </row>
    <row r="48" spans="2:17" ht="40" customHeight="1">
      <c r="B48" s="20" t="s">
        <v>123</v>
      </c>
      <c r="C48" s="20" t="s">
        <v>124</v>
      </c>
      <c r="D48" s="21">
        <v>681723</v>
      </c>
      <c r="E48" s="21">
        <v>-132773</v>
      </c>
      <c r="F48" s="21">
        <v>-29023</v>
      </c>
      <c r="G48" s="21">
        <v>-4248</v>
      </c>
      <c r="H48" s="21">
        <v>-245593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1" t="s">
        <v>1652</v>
      </c>
    </row>
    <row r="49" spans="2:17" ht="40" customHeight="1">
      <c r="B49" s="20" t="s">
        <v>125</v>
      </c>
      <c r="C49" s="20" t="s">
        <v>126</v>
      </c>
      <c r="D49" s="21">
        <v>365574</v>
      </c>
      <c r="E49" s="21">
        <v>20575</v>
      </c>
      <c r="F49" s="21">
        <v>123353</v>
      </c>
      <c r="G49" s="21">
        <v>94704</v>
      </c>
      <c r="H49" s="21">
        <v>152981</v>
      </c>
      <c r="I49" s="22">
        <v>2</v>
      </c>
      <c r="J49" s="22">
        <v>1</v>
      </c>
      <c r="K49" s="22">
        <v>0</v>
      </c>
      <c r="L49" s="22">
        <v>0</v>
      </c>
      <c r="M49" s="22">
        <v>2.5005135799999998</v>
      </c>
      <c r="N49" s="22">
        <v>0</v>
      </c>
      <c r="O49" s="22">
        <v>0.5</v>
      </c>
      <c r="P49" s="22">
        <v>0</v>
      </c>
      <c r="Q49" s="21" t="s">
        <v>1656</v>
      </c>
    </row>
    <row r="50" spans="2:17" ht="40" customHeight="1">
      <c r="B50" s="20" t="s">
        <v>127</v>
      </c>
      <c r="C50" s="20" t="s">
        <v>128</v>
      </c>
      <c r="D50" s="21">
        <v>232663</v>
      </c>
      <c r="E50" s="21">
        <v>294373</v>
      </c>
      <c r="F50" s="21">
        <v>358644</v>
      </c>
      <c r="G50" s="21">
        <v>352613</v>
      </c>
      <c r="H50" s="21">
        <v>328189</v>
      </c>
      <c r="I50" s="22">
        <v>13.6</v>
      </c>
      <c r="J50" s="22">
        <v>0</v>
      </c>
      <c r="K50" s="22">
        <v>0</v>
      </c>
      <c r="L50" s="22">
        <v>0</v>
      </c>
      <c r="M50" s="22">
        <v>10</v>
      </c>
      <c r="N50" s="22">
        <v>0</v>
      </c>
      <c r="O50" s="22">
        <v>0</v>
      </c>
      <c r="P50" s="22">
        <v>0</v>
      </c>
      <c r="Q50" s="21" t="s">
        <v>1656</v>
      </c>
    </row>
    <row r="51" spans="2:17" ht="40" customHeight="1">
      <c r="B51" s="20" t="s">
        <v>129</v>
      </c>
      <c r="C51" s="20" t="s">
        <v>130</v>
      </c>
      <c r="D51" s="21">
        <v>406895</v>
      </c>
      <c r="E51" s="21">
        <v>151967</v>
      </c>
      <c r="F51" s="21">
        <v>432862</v>
      </c>
      <c r="G51" s="21">
        <v>189150</v>
      </c>
      <c r="H51" s="21">
        <v>185406</v>
      </c>
      <c r="I51" s="22">
        <v>3.7493872100000001</v>
      </c>
      <c r="J51" s="22">
        <v>0.74987744999999995</v>
      </c>
      <c r="K51" s="22">
        <v>0</v>
      </c>
      <c r="L51" s="22">
        <v>0</v>
      </c>
      <c r="M51" s="22">
        <v>7.9531245500000001</v>
      </c>
      <c r="N51" s="22">
        <v>0.49707029000000003</v>
      </c>
      <c r="O51" s="22">
        <v>0</v>
      </c>
      <c r="P51" s="22">
        <v>0</v>
      </c>
      <c r="Q51" s="21" t="s">
        <v>1655</v>
      </c>
    </row>
    <row r="52" spans="2:17" ht="40" customHeight="1">
      <c r="B52" s="20" t="s">
        <v>131</v>
      </c>
      <c r="C52" s="20" t="s">
        <v>132</v>
      </c>
      <c r="D52" s="21">
        <v>302598</v>
      </c>
      <c r="E52" s="21">
        <v>-69592</v>
      </c>
      <c r="F52" s="21">
        <v>-46066</v>
      </c>
      <c r="G52" s="21">
        <v>-86692</v>
      </c>
      <c r="H52" s="21">
        <v>-79825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1" t="s">
        <v>1657</v>
      </c>
    </row>
    <row r="53" spans="2:17" ht="40" customHeight="1">
      <c r="B53" s="20" t="s">
        <v>134</v>
      </c>
      <c r="C53" s="20" t="s">
        <v>135</v>
      </c>
      <c r="D53" s="21">
        <v>489923</v>
      </c>
      <c r="E53" s="21">
        <v>9545</v>
      </c>
      <c r="F53" s="21">
        <v>-6510</v>
      </c>
      <c r="G53" s="21">
        <v>-30404</v>
      </c>
      <c r="H53" s="21">
        <v>-10646</v>
      </c>
      <c r="I53" s="22">
        <v>0.1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1" t="s">
        <v>1649</v>
      </c>
    </row>
    <row r="54" spans="2:17" ht="40" customHeight="1">
      <c r="B54" s="20" t="s">
        <v>136</v>
      </c>
      <c r="C54" s="20" t="s">
        <v>137</v>
      </c>
      <c r="D54" s="21">
        <v>134498</v>
      </c>
      <c r="E54" s="21">
        <v>-28985</v>
      </c>
      <c r="F54" s="21">
        <v>-78873</v>
      </c>
      <c r="G54" s="21">
        <v>-73806</v>
      </c>
      <c r="H54" s="21">
        <v>-73348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1" t="s">
        <v>1655</v>
      </c>
    </row>
    <row r="55" spans="2:17" ht="40" customHeight="1">
      <c r="B55" s="20" t="s">
        <v>138</v>
      </c>
      <c r="C55" s="20" t="s">
        <v>139</v>
      </c>
      <c r="D55" s="21">
        <v>320317</v>
      </c>
      <c r="E55" s="21">
        <v>-53770</v>
      </c>
      <c r="F55" s="21">
        <v>57486</v>
      </c>
      <c r="G55" s="21">
        <v>32129</v>
      </c>
      <c r="H55" s="21">
        <v>62548</v>
      </c>
      <c r="I55" s="22">
        <v>0.8</v>
      </c>
      <c r="J55" s="22">
        <v>0</v>
      </c>
      <c r="K55" s="22">
        <v>0</v>
      </c>
      <c r="L55" s="22">
        <v>0</v>
      </c>
      <c r="M55" s="22">
        <v>0.8</v>
      </c>
      <c r="N55" s="22">
        <v>0</v>
      </c>
      <c r="O55" s="22">
        <v>0</v>
      </c>
      <c r="P55" s="22">
        <v>0</v>
      </c>
      <c r="Q55" s="21" t="s">
        <v>1653</v>
      </c>
    </row>
    <row r="56" spans="2:17" ht="40" customHeight="1">
      <c r="B56" s="20" t="s">
        <v>140</v>
      </c>
      <c r="C56" s="20" t="s">
        <v>141</v>
      </c>
      <c r="D56" s="21">
        <v>293085</v>
      </c>
      <c r="E56" s="21">
        <v>-62010</v>
      </c>
      <c r="F56" s="21">
        <v>26184</v>
      </c>
      <c r="G56" s="21">
        <v>11584</v>
      </c>
      <c r="H56" s="21">
        <v>62474</v>
      </c>
      <c r="I56" s="22">
        <v>0.3</v>
      </c>
      <c r="J56" s="22">
        <v>0</v>
      </c>
      <c r="K56" s="22">
        <v>0</v>
      </c>
      <c r="L56" s="22">
        <v>0</v>
      </c>
      <c r="M56" s="22">
        <v>0.3</v>
      </c>
      <c r="N56" s="22">
        <v>0</v>
      </c>
      <c r="O56" s="22">
        <v>0</v>
      </c>
      <c r="P56" s="22">
        <v>0</v>
      </c>
      <c r="Q56" s="21" t="s">
        <v>1640</v>
      </c>
    </row>
    <row r="57" spans="2:17" ht="40" customHeight="1">
      <c r="B57" s="20" t="s">
        <v>142</v>
      </c>
      <c r="C57" s="20" t="s">
        <v>143</v>
      </c>
      <c r="D57" s="21">
        <v>225290</v>
      </c>
      <c r="E57" s="21">
        <v>210165</v>
      </c>
      <c r="F57" s="21">
        <v>130135</v>
      </c>
      <c r="G57" s="21">
        <v>115177</v>
      </c>
      <c r="H57" s="21">
        <v>93399</v>
      </c>
      <c r="I57" s="22">
        <v>4.8</v>
      </c>
      <c r="J57" s="22">
        <v>0.2</v>
      </c>
      <c r="K57" s="22">
        <v>1.5</v>
      </c>
      <c r="L57" s="22">
        <v>0</v>
      </c>
      <c r="M57" s="22">
        <v>5</v>
      </c>
      <c r="N57" s="22">
        <v>0.2</v>
      </c>
      <c r="O57" s="22">
        <v>0.3</v>
      </c>
      <c r="P57" s="22">
        <v>0</v>
      </c>
      <c r="Q57" s="21" t="s">
        <v>1645</v>
      </c>
    </row>
    <row r="58" spans="2:17" ht="40" customHeight="1">
      <c r="B58" s="20" t="s">
        <v>144</v>
      </c>
      <c r="C58" s="20" t="s">
        <v>145</v>
      </c>
      <c r="D58" s="21">
        <v>449800</v>
      </c>
      <c r="E58" s="21">
        <v>10285</v>
      </c>
      <c r="F58" s="21">
        <v>88716</v>
      </c>
      <c r="G58" s="21">
        <v>107176</v>
      </c>
      <c r="H58" s="21">
        <v>58404</v>
      </c>
      <c r="I58" s="22">
        <v>0.34024170999999998</v>
      </c>
      <c r="J58" s="22">
        <v>0</v>
      </c>
      <c r="K58" s="22">
        <v>0</v>
      </c>
      <c r="L58" s="22">
        <v>0</v>
      </c>
      <c r="M58" s="22">
        <v>0.5</v>
      </c>
      <c r="N58" s="22">
        <v>0</v>
      </c>
      <c r="O58" s="22">
        <v>0</v>
      </c>
      <c r="P58" s="22">
        <v>0</v>
      </c>
      <c r="Q58" s="21" t="s">
        <v>1658</v>
      </c>
    </row>
    <row r="59" spans="2:17" ht="40" customHeight="1">
      <c r="B59" s="20" t="s">
        <v>147</v>
      </c>
      <c r="C59" s="20" t="s">
        <v>148</v>
      </c>
      <c r="D59" s="21">
        <v>180000</v>
      </c>
      <c r="E59" s="21">
        <v>63327</v>
      </c>
      <c r="F59" s="21">
        <v>62652</v>
      </c>
      <c r="G59" s="21">
        <v>55792</v>
      </c>
      <c r="H59" s="21">
        <v>45529</v>
      </c>
      <c r="I59" s="22">
        <v>2.2200000000000002</v>
      </c>
      <c r="J59" s="22">
        <v>0</v>
      </c>
      <c r="K59" s="22">
        <v>0</v>
      </c>
      <c r="L59" s="22">
        <v>0</v>
      </c>
      <c r="M59" s="22">
        <v>1</v>
      </c>
      <c r="N59" s="22">
        <v>0</v>
      </c>
      <c r="O59" s="22">
        <v>0</v>
      </c>
      <c r="P59" s="22">
        <v>0</v>
      </c>
      <c r="Q59" s="21" t="s">
        <v>1651</v>
      </c>
    </row>
    <row r="60" spans="2:17" ht="40" customHeight="1">
      <c r="B60" s="20" t="s">
        <v>149</v>
      </c>
      <c r="C60" s="20" t="s">
        <v>150</v>
      </c>
      <c r="D60" s="21">
        <v>546269</v>
      </c>
      <c r="E60" s="21">
        <v>18716</v>
      </c>
      <c r="F60" s="21">
        <v>76546</v>
      </c>
      <c r="G60" s="21">
        <v>83317</v>
      </c>
      <c r="H60" s="21">
        <v>72261</v>
      </c>
      <c r="I60" s="22">
        <v>1.4</v>
      </c>
      <c r="J60" s="22">
        <v>0</v>
      </c>
      <c r="K60" s="22">
        <v>0</v>
      </c>
      <c r="L60" s="22">
        <v>0</v>
      </c>
      <c r="M60" s="22">
        <v>1.1000000000000001</v>
      </c>
      <c r="N60" s="22">
        <v>0</v>
      </c>
      <c r="O60" s="22">
        <v>0</v>
      </c>
      <c r="P60" s="22">
        <v>0</v>
      </c>
      <c r="Q60" s="21" t="s">
        <v>1654</v>
      </c>
    </row>
    <row r="61" spans="2:17" ht="40" customHeight="1">
      <c r="B61" s="20" t="s">
        <v>151</v>
      </c>
      <c r="C61" s="20" t="s">
        <v>152</v>
      </c>
      <c r="D61" s="21">
        <v>328051</v>
      </c>
      <c r="E61" s="21">
        <v>-48069</v>
      </c>
      <c r="F61" s="21">
        <v>-83830</v>
      </c>
      <c r="G61" s="21">
        <v>-127063</v>
      </c>
      <c r="H61" s="21">
        <v>-96813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1" t="s">
        <v>1648</v>
      </c>
    </row>
    <row r="62" spans="2:17" ht="40" customHeight="1">
      <c r="B62" s="20" t="s">
        <v>153</v>
      </c>
      <c r="C62" s="20" t="s">
        <v>154</v>
      </c>
      <c r="D62" s="21">
        <v>473897</v>
      </c>
      <c r="E62" s="21">
        <v>91428</v>
      </c>
      <c r="F62" s="21">
        <v>227607</v>
      </c>
      <c r="G62" s="21">
        <v>344891</v>
      </c>
      <c r="H62" s="21">
        <v>422784</v>
      </c>
      <c r="I62" s="22">
        <v>6.8</v>
      </c>
      <c r="J62" s="22">
        <v>0</v>
      </c>
      <c r="K62" s="22">
        <v>0</v>
      </c>
      <c r="L62" s="22">
        <v>0</v>
      </c>
      <c r="M62" s="22">
        <v>0</v>
      </c>
      <c r="N62" s="22">
        <v>4.2</v>
      </c>
      <c r="O62" s="22">
        <v>0</v>
      </c>
      <c r="P62" s="22">
        <v>0</v>
      </c>
      <c r="Q62" s="21" t="s">
        <v>1646</v>
      </c>
    </row>
    <row r="63" spans="2:17" ht="40" customHeight="1">
      <c r="B63" s="20" t="s">
        <v>155</v>
      </c>
      <c r="C63" s="20" t="s">
        <v>156</v>
      </c>
      <c r="D63" s="21">
        <v>473012</v>
      </c>
      <c r="E63" s="21">
        <v>-178449</v>
      </c>
      <c r="F63" s="21">
        <v>178400</v>
      </c>
      <c r="G63" s="21">
        <v>-728331</v>
      </c>
      <c r="H63" s="21">
        <v>124516</v>
      </c>
      <c r="I63" s="22">
        <v>0</v>
      </c>
      <c r="J63" s="22">
        <v>0</v>
      </c>
      <c r="K63" s="22">
        <v>0</v>
      </c>
      <c r="L63" s="22">
        <v>0</v>
      </c>
      <c r="M63" s="22">
        <v>1</v>
      </c>
      <c r="N63" s="22">
        <v>0</v>
      </c>
      <c r="O63" s="22">
        <v>0</v>
      </c>
      <c r="P63" s="22">
        <v>0</v>
      </c>
      <c r="Q63" s="21" t="s">
        <v>1659</v>
      </c>
    </row>
    <row r="64" spans="2:17" ht="40" customHeight="1">
      <c r="B64" s="20" t="s">
        <v>158</v>
      </c>
      <c r="C64" s="20" t="s">
        <v>159</v>
      </c>
      <c r="D64" s="21">
        <v>328600</v>
      </c>
      <c r="E64" s="21">
        <v>83242</v>
      </c>
      <c r="F64" s="21">
        <v>72890</v>
      </c>
      <c r="G64" s="21">
        <v>44398</v>
      </c>
      <c r="H64" s="21">
        <v>40656</v>
      </c>
      <c r="I64" s="22">
        <v>0.7</v>
      </c>
      <c r="J64" s="22">
        <v>0</v>
      </c>
      <c r="K64" s="22">
        <v>0</v>
      </c>
      <c r="L64" s="22">
        <v>0</v>
      </c>
      <c r="M64" s="22">
        <v>1.55</v>
      </c>
      <c r="N64" s="22">
        <v>0</v>
      </c>
      <c r="O64" s="22">
        <v>0</v>
      </c>
      <c r="P64" s="22">
        <v>0</v>
      </c>
      <c r="Q64" s="21" t="s">
        <v>1648</v>
      </c>
    </row>
    <row r="65" spans="2:17" ht="40" customHeight="1">
      <c r="B65" s="20" t="s">
        <v>160</v>
      </c>
      <c r="C65" s="20" t="s">
        <v>161</v>
      </c>
      <c r="D65" s="21">
        <v>267384</v>
      </c>
      <c r="E65" s="21">
        <v>-83158</v>
      </c>
      <c r="F65" s="21">
        <v>-323253</v>
      </c>
      <c r="G65" s="21">
        <v>-147881</v>
      </c>
      <c r="H65" s="21">
        <v>-88013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1" t="s">
        <v>1656</v>
      </c>
    </row>
    <row r="66" spans="2:17" ht="40" customHeight="1">
      <c r="B66" s="20" t="s">
        <v>162</v>
      </c>
      <c r="C66" s="20" t="s">
        <v>163</v>
      </c>
      <c r="D66" s="21">
        <v>830706</v>
      </c>
      <c r="E66" s="21">
        <v>-6267</v>
      </c>
      <c r="F66" s="21">
        <v>16528</v>
      </c>
      <c r="G66" s="21">
        <v>3246</v>
      </c>
      <c r="H66" s="21">
        <v>-4978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1" t="s">
        <v>1646</v>
      </c>
    </row>
    <row r="67" spans="2:17" ht="40" customHeight="1">
      <c r="B67" s="20" t="s">
        <v>164</v>
      </c>
      <c r="C67" s="20" t="s">
        <v>165</v>
      </c>
      <c r="D67" s="21">
        <v>290252</v>
      </c>
      <c r="E67" s="21">
        <v>-14761</v>
      </c>
      <c r="F67" s="21">
        <v>-17634</v>
      </c>
      <c r="G67" s="21">
        <v>-27255</v>
      </c>
      <c r="H67" s="21">
        <v>-21829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1" t="s">
        <v>1654</v>
      </c>
    </row>
    <row r="68" spans="2:17" ht="40" customHeight="1">
      <c r="B68" s="20" t="s">
        <v>166</v>
      </c>
      <c r="C68" s="20" t="s">
        <v>167</v>
      </c>
      <c r="D68" s="21">
        <v>1100000</v>
      </c>
      <c r="E68" s="21">
        <v>186127</v>
      </c>
      <c r="F68" s="21">
        <v>205808</v>
      </c>
      <c r="G68" s="21">
        <v>193349</v>
      </c>
      <c r="H68" s="21">
        <v>162536</v>
      </c>
      <c r="I68" s="22">
        <v>1.2</v>
      </c>
      <c r="J68" s="22">
        <v>0</v>
      </c>
      <c r="K68" s="22">
        <v>0</v>
      </c>
      <c r="L68" s="22">
        <v>0</v>
      </c>
      <c r="M68" s="22">
        <v>1.53</v>
      </c>
      <c r="N68" s="22">
        <v>0</v>
      </c>
      <c r="O68" s="22">
        <v>0</v>
      </c>
      <c r="P68" s="22">
        <v>0</v>
      </c>
      <c r="Q68" s="21" t="s">
        <v>1644</v>
      </c>
    </row>
    <row r="69" spans="2:17" ht="40" customHeight="1">
      <c r="B69" s="20" t="s">
        <v>168</v>
      </c>
      <c r="C69" s="20" t="s">
        <v>169</v>
      </c>
      <c r="D69" s="21">
        <v>170996</v>
      </c>
      <c r="E69" s="21">
        <v>6905</v>
      </c>
      <c r="F69" s="21">
        <v>-93602</v>
      </c>
      <c r="G69" s="21">
        <v>-35023</v>
      </c>
      <c r="H69" s="21">
        <v>-38460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1" t="s">
        <v>1642</v>
      </c>
    </row>
    <row r="70" spans="2:17" ht="40" customHeight="1">
      <c r="B70" s="20" t="s">
        <v>170</v>
      </c>
      <c r="C70" s="20" t="s">
        <v>171</v>
      </c>
      <c r="D70" s="21">
        <v>2273911</v>
      </c>
      <c r="E70" s="21">
        <v>886117</v>
      </c>
      <c r="F70" s="21">
        <v>565371</v>
      </c>
      <c r="G70" s="21">
        <v>630097</v>
      </c>
      <c r="H70" s="21">
        <v>646299</v>
      </c>
      <c r="I70" s="22">
        <v>1.45</v>
      </c>
      <c r="J70" s="22">
        <v>0</v>
      </c>
      <c r="K70" s="22">
        <v>0</v>
      </c>
      <c r="L70" s="22">
        <v>0</v>
      </c>
      <c r="M70" s="22">
        <v>1.3</v>
      </c>
      <c r="N70" s="22">
        <v>0</v>
      </c>
      <c r="O70" s="22">
        <v>0</v>
      </c>
      <c r="P70" s="22">
        <v>0</v>
      </c>
      <c r="Q70" s="21" t="s">
        <v>1659</v>
      </c>
    </row>
    <row r="71" spans="2:17" ht="40" customHeight="1">
      <c r="B71" s="20" t="s">
        <v>172</v>
      </c>
      <c r="C71" s="20" t="s">
        <v>173</v>
      </c>
      <c r="D71" s="21">
        <v>913732</v>
      </c>
      <c r="E71" s="21">
        <v>454516</v>
      </c>
      <c r="F71" s="21">
        <v>450150</v>
      </c>
      <c r="G71" s="21">
        <v>696822</v>
      </c>
      <c r="H71" s="21">
        <v>655569</v>
      </c>
      <c r="I71" s="22">
        <v>5</v>
      </c>
      <c r="J71" s="22">
        <v>0</v>
      </c>
      <c r="K71" s="22">
        <v>0</v>
      </c>
      <c r="L71" s="22">
        <v>0</v>
      </c>
      <c r="M71" s="22">
        <v>4</v>
      </c>
      <c r="N71" s="22">
        <v>0</v>
      </c>
      <c r="O71" s="22">
        <v>0</v>
      </c>
      <c r="P71" s="22">
        <v>0</v>
      </c>
      <c r="Q71" s="21" t="s">
        <v>1660</v>
      </c>
    </row>
    <row r="72" spans="2:17" ht="40" customHeight="1">
      <c r="B72" s="20" t="s">
        <v>175</v>
      </c>
      <c r="C72" s="20" t="s">
        <v>176</v>
      </c>
      <c r="D72" s="21">
        <v>861164</v>
      </c>
      <c r="E72" s="21">
        <v>17159</v>
      </c>
      <c r="F72" s="21">
        <v>83747</v>
      </c>
      <c r="G72" s="21">
        <v>51146</v>
      </c>
      <c r="H72" s="21">
        <v>-65203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1" t="s">
        <v>1641</v>
      </c>
    </row>
    <row r="73" spans="2:17" ht="40" customHeight="1">
      <c r="B73" s="20" t="s">
        <v>177</v>
      </c>
      <c r="C73" s="20" t="s">
        <v>178</v>
      </c>
      <c r="D73" s="21">
        <v>390386</v>
      </c>
      <c r="E73" s="21">
        <v>-61210</v>
      </c>
      <c r="F73" s="21">
        <v>-300079</v>
      </c>
      <c r="G73" s="21">
        <v>-394892</v>
      </c>
      <c r="H73" s="21">
        <v>-409103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1" t="s">
        <v>1648</v>
      </c>
    </row>
    <row r="74" spans="2:17" ht="40" customHeight="1">
      <c r="B74" s="20" t="s">
        <v>179</v>
      </c>
      <c r="C74" s="20" t="s">
        <v>180</v>
      </c>
      <c r="D74" s="21">
        <v>134174</v>
      </c>
      <c r="E74" s="21">
        <v>-8047</v>
      </c>
      <c r="F74" s="21">
        <v>-13056</v>
      </c>
      <c r="G74" s="21">
        <v>-60388</v>
      </c>
      <c r="H74" s="21">
        <v>-104217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1" t="s">
        <v>1648</v>
      </c>
    </row>
    <row r="75" spans="2:17" ht="40" customHeight="1">
      <c r="B75" s="20" t="s">
        <v>181</v>
      </c>
      <c r="C75" s="20" t="s">
        <v>182</v>
      </c>
      <c r="D75" s="21">
        <v>829105</v>
      </c>
      <c r="E75" s="21">
        <v>324314</v>
      </c>
      <c r="F75" s="21">
        <v>460455</v>
      </c>
      <c r="G75" s="21">
        <v>406924</v>
      </c>
      <c r="H75" s="21">
        <v>928914</v>
      </c>
      <c r="I75" s="22">
        <v>3.75</v>
      </c>
      <c r="J75" s="22">
        <v>0</v>
      </c>
      <c r="K75" s="22">
        <v>0</v>
      </c>
      <c r="L75" s="22">
        <v>0</v>
      </c>
      <c r="M75" s="22">
        <v>4</v>
      </c>
      <c r="N75" s="22">
        <v>0</v>
      </c>
      <c r="O75" s="22">
        <v>0</v>
      </c>
      <c r="P75" s="22">
        <v>0</v>
      </c>
      <c r="Q75" s="21" t="s">
        <v>1646</v>
      </c>
    </row>
    <row r="76" spans="2:17" ht="40" customHeight="1">
      <c r="B76" s="20" t="s">
        <v>183</v>
      </c>
      <c r="C76" s="20" t="s">
        <v>184</v>
      </c>
      <c r="D76" s="21">
        <v>601133</v>
      </c>
      <c r="E76" s="21">
        <v>-23603</v>
      </c>
      <c r="F76" s="21">
        <v>-32969</v>
      </c>
      <c r="G76" s="21">
        <v>13699</v>
      </c>
      <c r="H76" s="21">
        <v>-131625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1" t="s">
        <v>1661</v>
      </c>
    </row>
    <row r="77" spans="2:17" ht="40" customHeight="1">
      <c r="B77" s="20" t="s">
        <v>186</v>
      </c>
      <c r="C77" s="20" t="s">
        <v>187</v>
      </c>
      <c r="D77" s="21">
        <v>805278</v>
      </c>
      <c r="E77" s="21">
        <v>172049</v>
      </c>
      <c r="F77" s="21">
        <v>300124</v>
      </c>
      <c r="G77" s="21">
        <v>393629</v>
      </c>
      <c r="H77" s="21">
        <v>334043</v>
      </c>
      <c r="I77" s="22">
        <v>4.5</v>
      </c>
      <c r="J77" s="22">
        <v>0</v>
      </c>
      <c r="K77" s="22">
        <v>0.5</v>
      </c>
      <c r="L77" s="22">
        <v>0</v>
      </c>
      <c r="M77" s="22">
        <v>2.5</v>
      </c>
      <c r="N77" s="22">
        <v>0</v>
      </c>
      <c r="O77" s="22">
        <v>0.8</v>
      </c>
      <c r="P77" s="22">
        <v>0</v>
      </c>
      <c r="Q77" s="21" t="s">
        <v>1642</v>
      </c>
    </row>
    <row r="78" spans="2:17" ht="40" customHeight="1">
      <c r="B78" s="20" t="s">
        <v>188</v>
      </c>
      <c r="C78" s="20" t="s">
        <v>189</v>
      </c>
      <c r="D78" s="21">
        <v>362888</v>
      </c>
      <c r="E78" s="21">
        <v>126402</v>
      </c>
      <c r="F78" s="21">
        <v>76202</v>
      </c>
      <c r="G78" s="21">
        <v>57059</v>
      </c>
      <c r="H78" s="21">
        <v>26108</v>
      </c>
      <c r="I78" s="22">
        <v>1.3</v>
      </c>
      <c r="J78" s="22">
        <v>0</v>
      </c>
      <c r="K78" s="22">
        <v>0</v>
      </c>
      <c r="L78" s="22">
        <v>0</v>
      </c>
      <c r="M78" s="22">
        <v>1.6</v>
      </c>
      <c r="N78" s="22">
        <v>0</v>
      </c>
      <c r="O78" s="22">
        <v>0</v>
      </c>
      <c r="P78" s="22">
        <v>0</v>
      </c>
      <c r="Q78" s="21" t="s">
        <v>1653</v>
      </c>
    </row>
    <row r="79" spans="2:17" ht="40" customHeight="1">
      <c r="B79" s="20" t="s">
        <v>190</v>
      </c>
      <c r="C79" s="20" t="s">
        <v>191</v>
      </c>
      <c r="D79" s="21">
        <v>1092763</v>
      </c>
      <c r="E79" s="21">
        <v>-49861</v>
      </c>
      <c r="F79" s="21">
        <v>10284</v>
      </c>
      <c r="G79" s="21">
        <v>28138</v>
      </c>
      <c r="H79" s="21">
        <v>-12765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1" t="s">
        <v>1659</v>
      </c>
    </row>
    <row r="80" spans="2:17" ht="40" customHeight="1">
      <c r="B80" s="20" t="s">
        <v>192</v>
      </c>
      <c r="C80" s="20" t="s">
        <v>193</v>
      </c>
      <c r="D80" s="21">
        <v>4240564</v>
      </c>
      <c r="E80" s="21">
        <v>6385368</v>
      </c>
      <c r="F80" s="21">
        <v>4400761</v>
      </c>
      <c r="G80" s="21">
        <v>3066062</v>
      </c>
      <c r="H80" s="21">
        <v>3715295</v>
      </c>
      <c r="I80" s="22">
        <v>5</v>
      </c>
      <c r="J80" s="22">
        <v>0</v>
      </c>
      <c r="K80" s="22">
        <v>0</v>
      </c>
      <c r="L80" s="22">
        <v>0</v>
      </c>
      <c r="M80" s="22">
        <v>7</v>
      </c>
      <c r="N80" s="22">
        <v>0</v>
      </c>
      <c r="O80" s="22">
        <v>0</v>
      </c>
      <c r="P80" s="22">
        <v>0</v>
      </c>
      <c r="Q80" s="21" t="s">
        <v>1641</v>
      </c>
    </row>
    <row r="81" spans="2:17" ht="40" customHeight="1">
      <c r="B81" s="20" t="s">
        <v>194</v>
      </c>
      <c r="C81" s="20" t="s">
        <v>195</v>
      </c>
      <c r="D81" s="21">
        <v>590800</v>
      </c>
      <c r="E81" s="21">
        <v>89531</v>
      </c>
      <c r="F81" s="21">
        <v>142436</v>
      </c>
      <c r="G81" s="21">
        <v>164544</v>
      </c>
      <c r="H81" s="21">
        <v>71505</v>
      </c>
      <c r="I81" s="22">
        <v>1.5</v>
      </c>
      <c r="J81" s="22">
        <v>0</v>
      </c>
      <c r="K81" s="22">
        <v>0.76628200000000002</v>
      </c>
      <c r="L81" s="22">
        <v>0</v>
      </c>
      <c r="M81" s="22">
        <v>1</v>
      </c>
      <c r="N81" s="22">
        <v>0</v>
      </c>
      <c r="O81" s="22">
        <v>0.55000000000000004</v>
      </c>
      <c r="P81" s="22">
        <v>0</v>
      </c>
      <c r="Q81" s="21" t="s">
        <v>1651</v>
      </c>
    </row>
    <row r="82" spans="2:17" ht="40" customHeight="1">
      <c r="B82" s="20" t="s">
        <v>196</v>
      </c>
      <c r="C82" s="20" t="s">
        <v>197</v>
      </c>
      <c r="D82" s="21">
        <v>436976</v>
      </c>
      <c r="E82" s="21">
        <v>-15076</v>
      </c>
      <c r="F82" s="21">
        <v>-45613</v>
      </c>
      <c r="G82" s="21">
        <v>-60507</v>
      </c>
      <c r="H82" s="21">
        <v>22754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1" t="s">
        <v>1640</v>
      </c>
    </row>
    <row r="83" spans="2:17" ht="40" customHeight="1">
      <c r="B83" s="20" t="s">
        <v>198</v>
      </c>
      <c r="C83" s="20" t="s">
        <v>199</v>
      </c>
      <c r="D83" s="21">
        <v>324529</v>
      </c>
      <c r="E83" s="21">
        <v>46212</v>
      </c>
      <c r="F83" s="21">
        <v>47397</v>
      </c>
      <c r="G83" s="21">
        <v>38914</v>
      </c>
      <c r="H83" s="21">
        <v>68314</v>
      </c>
      <c r="I83" s="22">
        <v>1</v>
      </c>
      <c r="J83" s="22">
        <v>0</v>
      </c>
      <c r="K83" s="22">
        <v>0</v>
      </c>
      <c r="L83" s="22">
        <v>0</v>
      </c>
      <c r="M83" s="22">
        <v>1.3</v>
      </c>
      <c r="N83" s="22">
        <v>0</v>
      </c>
      <c r="O83" s="22">
        <v>0</v>
      </c>
      <c r="P83" s="22">
        <v>0</v>
      </c>
      <c r="Q83" s="21" t="s">
        <v>1642</v>
      </c>
    </row>
    <row r="84" spans="2:17" ht="40" customHeight="1">
      <c r="B84" s="20" t="s">
        <v>200</v>
      </c>
      <c r="C84" s="20" t="s">
        <v>201</v>
      </c>
      <c r="D84" s="21">
        <v>382999</v>
      </c>
      <c r="E84" s="21">
        <v>-16726</v>
      </c>
      <c r="F84" s="21">
        <v>-43966</v>
      </c>
      <c r="G84" s="21">
        <v>-24172</v>
      </c>
      <c r="H84" s="21">
        <v>-15294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1" t="s">
        <v>1645</v>
      </c>
    </row>
    <row r="85" spans="2:17" ht="40" customHeight="1">
      <c r="B85" s="20" t="s">
        <v>202</v>
      </c>
      <c r="C85" s="20" t="s">
        <v>203</v>
      </c>
      <c r="D85" s="21">
        <v>420000</v>
      </c>
      <c r="E85" s="21">
        <v>22597</v>
      </c>
      <c r="F85" s="21">
        <v>28242</v>
      </c>
      <c r="G85" s="21">
        <v>14914</v>
      </c>
      <c r="H85" s="21">
        <v>9226</v>
      </c>
      <c r="I85" s="22">
        <v>0.33</v>
      </c>
      <c r="J85" s="22">
        <v>0.17</v>
      </c>
      <c r="K85" s="22">
        <v>0</v>
      </c>
      <c r="L85" s="22">
        <v>0</v>
      </c>
      <c r="M85" s="22">
        <v>0.52</v>
      </c>
      <c r="N85" s="22">
        <v>0</v>
      </c>
      <c r="O85" s="22">
        <v>0</v>
      </c>
      <c r="P85" s="22">
        <v>0</v>
      </c>
      <c r="Q85" s="21" t="s">
        <v>1652</v>
      </c>
    </row>
    <row r="86" spans="2:17" ht="40" customHeight="1">
      <c r="B86" s="20" t="s">
        <v>204</v>
      </c>
      <c r="C86" s="20" t="s">
        <v>205</v>
      </c>
      <c r="D86" s="21">
        <v>292160</v>
      </c>
      <c r="E86" s="21">
        <v>363387</v>
      </c>
      <c r="F86" s="21">
        <v>312756</v>
      </c>
      <c r="G86" s="21">
        <v>277828</v>
      </c>
      <c r="H86" s="21">
        <v>375675</v>
      </c>
      <c r="I86" s="22">
        <v>8</v>
      </c>
      <c r="J86" s="22">
        <v>0</v>
      </c>
      <c r="K86" s="22">
        <v>0</v>
      </c>
      <c r="L86" s="22">
        <v>0</v>
      </c>
      <c r="M86" s="22">
        <v>8</v>
      </c>
      <c r="N86" s="22">
        <v>0</v>
      </c>
      <c r="O86" s="22">
        <v>0</v>
      </c>
      <c r="P86" s="22">
        <v>0</v>
      </c>
      <c r="Q86" s="21" t="s">
        <v>1648</v>
      </c>
    </row>
    <row r="87" spans="2:17" ht="40" customHeight="1">
      <c r="B87" s="20" t="s">
        <v>206</v>
      </c>
      <c r="C87" s="20" t="s">
        <v>207</v>
      </c>
      <c r="D87" s="21">
        <v>653675</v>
      </c>
      <c r="E87" s="21">
        <v>68983</v>
      </c>
      <c r="F87" s="21">
        <v>78110</v>
      </c>
      <c r="G87" s="21">
        <v>176977</v>
      </c>
      <c r="H87" s="21">
        <v>90390</v>
      </c>
      <c r="I87" s="22">
        <v>1.5137780000000001</v>
      </c>
      <c r="J87" s="22">
        <v>0</v>
      </c>
      <c r="K87" s="22">
        <v>0</v>
      </c>
      <c r="L87" s="22">
        <v>0</v>
      </c>
      <c r="M87" s="22">
        <v>0.40908600000000001</v>
      </c>
      <c r="N87" s="22">
        <v>0</v>
      </c>
      <c r="O87" s="22">
        <v>0</v>
      </c>
      <c r="P87" s="22">
        <v>0.25567879999999998</v>
      </c>
      <c r="Q87" s="21" t="s">
        <v>1650</v>
      </c>
    </row>
    <row r="88" spans="2:17" ht="40" customHeight="1">
      <c r="B88" s="20" t="s">
        <v>208</v>
      </c>
      <c r="C88" s="20" t="s">
        <v>209</v>
      </c>
      <c r="D88" s="21">
        <v>1006378</v>
      </c>
      <c r="E88" s="21">
        <v>183705</v>
      </c>
      <c r="F88" s="21">
        <v>140708</v>
      </c>
      <c r="G88" s="21">
        <v>164633</v>
      </c>
      <c r="H88" s="21">
        <v>173554</v>
      </c>
      <c r="I88" s="22">
        <v>1</v>
      </c>
      <c r="J88" s="22">
        <v>0</v>
      </c>
      <c r="K88" s="22">
        <v>0</v>
      </c>
      <c r="L88" s="22">
        <v>0</v>
      </c>
      <c r="M88" s="22">
        <v>0.9</v>
      </c>
      <c r="N88" s="22">
        <v>0</v>
      </c>
      <c r="O88" s="22">
        <v>0</v>
      </c>
      <c r="P88" s="22">
        <v>0</v>
      </c>
      <c r="Q88" s="21" t="s">
        <v>1648</v>
      </c>
    </row>
    <row r="89" spans="2:17" ht="40" customHeight="1">
      <c r="B89" s="20" t="s">
        <v>210</v>
      </c>
      <c r="C89" s="20" t="s">
        <v>211</v>
      </c>
      <c r="D89" s="21">
        <v>340061</v>
      </c>
      <c r="E89" s="21">
        <v>75415</v>
      </c>
      <c r="F89" s="21">
        <v>114419</v>
      </c>
      <c r="G89" s="21">
        <v>93655</v>
      </c>
      <c r="H89" s="21">
        <v>59627</v>
      </c>
      <c r="I89" s="22">
        <v>1.7</v>
      </c>
      <c r="J89" s="22">
        <v>0</v>
      </c>
      <c r="K89" s="22">
        <v>0</v>
      </c>
      <c r="L89" s="22">
        <v>0</v>
      </c>
      <c r="M89" s="22">
        <v>2.1</v>
      </c>
      <c r="N89" s="22">
        <v>0</v>
      </c>
      <c r="O89" s="22">
        <v>0</v>
      </c>
      <c r="P89" s="22">
        <v>0</v>
      </c>
      <c r="Q89" s="21" t="s">
        <v>1641</v>
      </c>
    </row>
    <row r="90" spans="2:17" ht="40" customHeight="1">
      <c r="B90" s="20" t="s">
        <v>212</v>
      </c>
      <c r="C90" s="20" t="s">
        <v>213</v>
      </c>
      <c r="D90" s="21">
        <v>690162</v>
      </c>
      <c r="E90" s="21">
        <v>726662</v>
      </c>
      <c r="F90" s="21">
        <v>646665</v>
      </c>
      <c r="G90" s="21">
        <v>757739</v>
      </c>
      <c r="H90" s="21">
        <v>838588</v>
      </c>
      <c r="I90" s="22">
        <v>9.8800000000000008</v>
      </c>
      <c r="J90" s="22">
        <v>0</v>
      </c>
      <c r="K90" s="22">
        <v>0</v>
      </c>
      <c r="L90" s="22">
        <v>0</v>
      </c>
      <c r="M90" s="22">
        <v>8.43</v>
      </c>
      <c r="N90" s="22">
        <v>0</v>
      </c>
      <c r="O90" s="22">
        <v>0</v>
      </c>
      <c r="P90" s="22">
        <v>0</v>
      </c>
      <c r="Q90" s="21" t="s">
        <v>1653</v>
      </c>
    </row>
    <row r="91" spans="2:17" ht="40" customHeight="1">
      <c r="B91" s="20" t="s">
        <v>214</v>
      </c>
      <c r="C91" s="20" t="s">
        <v>215</v>
      </c>
      <c r="D91" s="21">
        <v>1265313</v>
      </c>
      <c r="E91" s="21">
        <v>-27087</v>
      </c>
      <c r="F91" s="21">
        <v>-78211</v>
      </c>
      <c r="G91" s="21">
        <v>-63189</v>
      </c>
      <c r="H91" s="21">
        <v>-141266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1" t="s">
        <v>1654</v>
      </c>
    </row>
    <row r="92" spans="2:17" ht="40" customHeight="1">
      <c r="B92" s="20" t="s">
        <v>216</v>
      </c>
      <c r="C92" s="20" t="s">
        <v>217</v>
      </c>
      <c r="D92" s="21">
        <v>752869</v>
      </c>
      <c r="E92" s="21">
        <v>265808</v>
      </c>
      <c r="F92" s="21">
        <v>140767</v>
      </c>
      <c r="G92" s="21">
        <v>72209</v>
      </c>
      <c r="H92" s="21">
        <v>-23365</v>
      </c>
      <c r="I92" s="22">
        <v>0.6</v>
      </c>
      <c r="J92" s="22">
        <v>0</v>
      </c>
      <c r="K92" s="22">
        <v>0</v>
      </c>
      <c r="L92" s="22">
        <v>0</v>
      </c>
      <c r="M92" s="22">
        <v>1.2</v>
      </c>
      <c r="N92" s="22">
        <v>0</v>
      </c>
      <c r="O92" s="22">
        <v>0</v>
      </c>
      <c r="P92" s="22">
        <v>0</v>
      </c>
      <c r="Q92" s="21" t="s">
        <v>1661</v>
      </c>
    </row>
    <row r="93" spans="2:17" ht="40" customHeight="1">
      <c r="B93" s="20" t="s">
        <v>218</v>
      </c>
      <c r="C93" s="20" t="s">
        <v>219</v>
      </c>
      <c r="D93" s="21">
        <v>495815</v>
      </c>
      <c r="E93" s="21">
        <v>120502</v>
      </c>
      <c r="F93" s="21">
        <v>142202</v>
      </c>
      <c r="G93" s="21">
        <v>120659</v>
      </c>
      <c r="H93" s="21">
        <v>98508</v>
      </c>
      <c r="I93" s="22">
        <v>2</v>
      </c>
      <c r="J93" s="22">
        <v>0</v>
      </c>
      <c r="K93" s="22">
        <v>0</v>
      </c>
      <c r="L93" s="22">
        <v>0</v>
      </c>
      <c r="M93" s="22">
        <v>2.1</v>
      </c>
      <c r="N93" s="22">
        <v>0</v>
      </c>
      <c r="O93" s="22">
        <v>0</v>
      </c>
      <c r="P93" s="22">
        <v>0</v>
      </c>
      <c r="Q93" s="21" t="s">
        <v>1662</v>
      </c>
    </row>
    <row r="94" spans="2:17" ht="40" customHeight="1">
      <c r="B94" s="20" t="s">
        <v>221</v>
      </c>
      <c r="C94" s="20" t="s">
        <v>222</v>
      </c>
      <c r="D94" s="21">
        <v>592035</v>
      </c>
      <c r="E94" s="21">
        <v>118348</v>
      </c>
      <c r="F94" s="21">
        <v>102864</v>
      </c>
      <c r="G94" s="21">
        <v>64378</v>
      </c>
      <c r="H94" s="21">
        <v>38756</v>
      </c>
      <c r="I94" s="22">
        <v>0.5</v>
      </c>
      <c r="J94" s="22">
        <v>0</v>
      </c>
      <c r="K94" s="22">
        <v>0</v>
      </c>
      <c r="L94" s="22">
        <v>0</v>
      </c>
      <c r="M94" s="22">
        <v>1.5</v>
      </c>
      <c r="N94" s="22">
        <v>0</v>
      </c>
      <c r="O94" s="22">
        <v>0</v>
      </c>
      <c r="P94" s="22">
        <v>0</v>
      </c>
      <c r="Q94" s="21" t="s">
        <v>1643</v>
      </c>
    </row>
    <row r="95" spans="2:17" ht="40" customHeight="1">
      <c r="B95" s="20" t="s">
        <v>223</v>
      </c>
      <c r="C95" s="20" t="s">
        <v>224</v>
      </c>
      <c r="D95" s="21">
        <v>1389856</v>
      </c>
      <c r="E95" s="21">
        <v>-647239</v>
      </c>
      <c r="F95" s="21">
        <v>-687971</v>
      </c>
      <c r="G95" s="21">
        <v>-847343</v>
      </c>
      <c r="H95" s="21">
        <v>-778799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1" t="s">
        <v>1658</v>
      </c>
    </row>
    <row r="96" spans="2:17" ht="40" customHeight="1">
      <c r="B96" s="20" t="s">
        <v>225</v>
      </c>
      <c r="C96" s="20" t="s">
        <v>226</v>
      </c>
      <c r="D96" s="21">
        <v>450500</v>
      </c>
      <c r="E96" s="21">
        <v>113050</v>
      </c>
      <c r="F96" s="21">
        <v>53029</v>
      </c>
      <c r="G96" s="21">
        <v>83772</v>
      </c>
      <c r="H96" s="21">
        <v>89405</v>
      </c>
      <c r="I96" s="22">
        <v>1</v>
      </c>
      <c r="J96" s="22">
        <v>0</v>
      </c>
      <c r="K96" s="22">
        <v>0</v>
      </c>
      <c r="L96" s="22">
        <v>0</v>
      </c>
      <c r="M96" s="22">
        <v>0.7</v>
      </c>
      <c r="N96" s="22">
        <v>0</v>
      </c>
      <c r="O96" s="22">
        <v>0</v>
      </c>
      <c r="P96" s="22">
        <v>0</v>
      </c>
      <c r="Q96" s="21" t="s">
        <v>1656</v>
      </c>
    </row>
    <row r="97" spans="2:17" ht="40" customHeight="1">
      <c r="B97" s="20" t="s">
        <v>227</v>
      </c>
      <c r="C97" s="20" t="s">
        <v>228</v>
      </c>
      <c r="D97" s="21">
        <v>1202951</v>
      </c>
      <c r="E97" s="21">
        <v>34624</v>
      </c>
      <c r="F97" s="21">
        <v>132205</v>
      </c>
      <c r="G97" s="21">
        <v>132124</v>
      </c>
      <c r="H97" s="21">
        <v>66457</v>
      </c>
      <c r="I97" s="22">
        <v>0.5</v>
      </c>
      <c r="J97" s="22">
        <v>0</v>
      </c>
      <c r="K97" s="22">
        <v>0</v>
      </c>
      <c r="L97" s="22">
        <v>0</v>
      </c>
      <c r="M97" s="22">
        <v>0.5</v>
      </c>
      <c r="N97" s="22">
        <v>0</v>
      </c>
      <c r="O97" s="22">
        <v>0</v>
      </c>
      <c r="P97" s="22">
        <v>0</v>
      </c>
      <c r="Q97" s="21" t="s">
        <v>1642</v>
      </c>
    </row>
    <row r="98" spans="2:17" ht="40" customHeight="1">
      <c r="B98" s="20" t="s">
        <v>229</v>
      </c>
      <c r="C98" s="20" t="s">
        <v>230</v>
      </c>
      <c r="D98" s="21">
        <v>571948</v>
      </c>
      <c r="E98" s="21">
        <v>-72133</v>
      </c>
      <c r="F98" s="21">
        <v>43696</v>
      </c>
      <c r="G98" s="21">
        <v>-35852</v>
      </c>
      <c r="H98" s="21">
        <v>16005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1" t="s">
        <v>1651</v>
      </c>
    </row>
    <row r="99" spans="2:17" ht="40" customHeight="1">
      <c r="B99" s="20" t="s">
        <v>231</v>
      </c>
      <c r="C99" s="20" t="s">
        <v>232</v>
      </c>
      <c r="D99" s="21">
        <v>1171649</v>
      </c>
      <c r="E99" s="21">
        <v>165959</v>
      </c>
      <c r="F99" s="21">
        <v>23010</v>
      </c>
      <c r="G99" s="21">
        <v>29481</v>
      </c>
      <c r="H99" s="21">
        <v>-93568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1" t="s">
        <v>1659</v>
      </c>
    </row>
    <row r="100" spans="2:17" ht="40" customHeight="1">
      <c r="B100" s="20" t="s">
        <v>233</v>
      </c>
      <c r="C100" s="20" t="s">
        <v>234</v>
      </c>
      <c r="D100" s="21">
        <v>327726</v>
      </c>
      <c r="E100" s="21">
        <v>-55029</v>
      </c>
      <c r="F100" s="21">
        <v>-119990</v>
      </c>
      <c r="G100" s="21">
        <v>-91812</v>
      </c>
      <c r="H100" s="21">
        <v>-114206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1" t="s">
        <v>1652</v>
      </c>
    </row>
    <row r="101" spans="2:17" ht="40" customHeight="1">
      <c r="B101" s="20" t="s">
        <v>235</v>
      </c>
      <c r="C101" s="20" t="s">
        <v>236</v>
      </c>
      <c r="D101" s="21">
        <v>539167</v>
      </c>
      <c r="E101" s="21">
        <v>178032</v>
      </c>
      <c r="F101" s="21">
        <v>169913</v>
      </c>
      <c r="G101" s="21">
        <v>116296</v>
      </c>
      <c r="H101" s="21">
        <v>72312</v>
      </c>
      <c r="I101" s="22">
        <v>1.6</v>
      </c>
      <c r="J101" s="22">
        <v>0</v>
      </c>
      <c r="K101" s="22">
        <v>0.2</v>
      </c>
      <c r="L101" s="22">
        <v>0</v>
      </c>
      <c r="M101" s="22">
        <v>2</v>
      </c>
      <c r="N101" s="22">
        <v>0</v>
      </c>
      <c r="O101" s="22">
        <v>0</v>
      </c>
      <c r="P101" s="22">
        <v>0</v>
      </c>
      <c r="Q101" s="21" t="s">
        <v>1654</v>
      </c>
    </row>
    <row r="102" spans="2:17" ht="40" customHeight="1">
      <c r="B102" s="20" t="s">
        <v>237</v>
      </c>
      <c r="C102" s="20" t="s">
        <v>238</v>
      </c>
      <c r="D102" s="21">
        <v>437704</v>
      </c>
      <c r="E102" s="21">
        <v>-4994</v>
      </c>
      <c r="F102" s="21">
        <v>3234</v>
      </c>
      <c r="G102" s="21">
        <v>-82884</v>
      </c>
      <c r="H102" s="21">
        <v>-122470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1" t="s">
        <v>1642</v>
      </c>
    </row>
    <row r="103" spans="2:17" ht="40" customHeight="1">
      <c r="B103" s="20" t="s">
        <v>239</v>
      </c>
      <c r="C103" s="20" t="s">
        <v>240</v>
      </c>
      <c r="D103" s="21">
        <v>1474805</v>
      </c>
      <c r="E103" s="21">
        <v>1058319</v>
      </c>
      <c r="F103" s="21">
        <v>827454</v>
      </c>
      <c r="G103" s="21">
        <v>641558</v>
      </c>
      <c r="H103" s="21">
        <v>415002</v>
      </c>
      <c r="I103" s="22">
        <v>3.5</v>
      </c>
      <c r="J103" s="22">
        <v>0</v>
      </c>
      <c r="K103" s="22">
        <v>0</v>
      </c>
      <c r="L103" s="22">
        <v>0</v>
      </c>
      <c r="M103" s="22">
        <v>5</v>
      </c>
      <c r="N103" s="22">
        <v>0</v>
      </c>
      <c r="O103" s="22">
        <v>0</v>
      </c>
      <c r="P103" s="22">
        <v>0</v>
      </c>
      <c r="Q103" s="21" t="s">
        <v>1654</v>
      </c>
    </row>
    <row r="104" spans="2:17" ht="40" customHeight="1">
      <c r="B104" s="20" t="s">
        <v>241</v>
      </c>
      <c r="C104" s="20" t="s">
        <v>242</v>
      </c>
      <c r="D104" s="21">
        <v>586855</v>
      </c>
      <c r="E104" s="21">
        <v>237203</v>
      </c>
      <c r="F104" s="21">
        <v>278483</v>
      </c>
      <c r="G104" s="21">
        <v>177898</v>
      </c>
      <c r="H104" s="21">
        <v>328094</v>
      </c>
      <c r="I104" s="22">
        <v>2.8</v>
      </c>
      <c r="J104" s="22">
        <v>0</v>
      </c>
      <c r="K104" s="22">
        <v>0</v>
      </c>
      <c r="L104" s="22">
        <v>0</v>
      </c>
      <c r="M104" s="22">
        <v>4.2</v>
      </c>
      <c r="N104" s="22">
        <v>0</v>
      </c>
      <c r="O104" s="22">
        <v>0</v>
      </c>
      <c r="P104" s="22">
        <v>0</v>
      </c>
      <c r="Q104" s="21" t="s">
        <v>1641</v>
      </c>
    </row>
    <row r="105" spans="2:17" ht="40" customHeight="1">
      <c r="B105" s="20" t="s">
        <v>243</v>
      </c>
      <c r="C105" s="20" t="s">
        <v>244</v>
      </c>
      <c r="D105" s="21">
        <v>901042</v>
      </c>
      <c r="E105" s="21">
        <v>562934</v>
      </c>
      <c r="F105" s="21">
        <v>437967</v>
      </c>
      <c r="G105" s="21">
        <v>295644</v>
      </c>
      <c r="H105" s="21">
        <v>240726</v>
      </c>
      <c r="I105" s="22">
        <v>3</v>
      </c>
      <c r="J105" s="22">
        <v>0</v>
      </c>
      <c r="K105" s="22">
        <v>0</v>
      </c>
      <c r="L105" s="22">
        <v>0</v>
      </c>
      <c r="M105" s="22">
        <v>4.3</v>
      </c>
      <c r="N105" s="22">
        <v>0</v>
      </c>
      <c r="O105" s="22">
        <v>0</v>
      </c>
      <c r="P105" s="22">
        <v>0</v>
      </c>
      <c r="Q105" s="21" t="s">
        <v>1641</v>
      </c>
    </row>
    <row r="106" spans="2:17" ht="40" customHeight="1">
      <c r="B106" s="20" t="s">
        <v>245</v>
      </c>
      <c r="C106" s="20" t="s">
        <v>246</v>
      </c>
      <c r="D106" s="21">
        <v>761230</v>
      </c>
      <c r="E106" s="21">
        <v>442415</v>
      </c>
      <c r="F106" s="21">
        <v>191718</v>
      </c>
      <c r="G106" s="21">
        <v>120253</v>
      </c>
      <c r="H106" s="21">
        <v>90605</v>
      </c>
      <c r="I106" s="22">
        <v>1.25</v>
      </c>
      <c r="J106" s="22">
        <v>0</v>
      </c>
      <c r="K106" s="22">
        <v>0</v>
      </c>
      <c r="L106" s="22">
        <v>0</v>
      </c>
      <c r="M106" s="22">
        <v>2</v>
      </c>
      <c r="N106" s="22">
        <v>0</v>
      </c>
      <c r="O106" s="22">
        <v>0</v>
      </c>
      <c r="P106" s="22">
        <v>0</v>
      </c>
      <c r="Q106" s="21" t="s">
        <v>1653</v>
      </c>
    </row>
    <row r="107" spans="2:17" ht="40" customHeight="1">
      <c r="B107" s="20" t="s">
        <v>247</v>
      </c>
      <c r="C107" s="20" t="s">
        <v>248</v>
      </c>
      <c r="D107" s="21">
        <v>349840</v>
      </c>
      <c r="E107" s="21">
        <v>50061</v>
      </c>
      <c r="F107" s="21">
        <v>-61182</v>
      </c>
      <c r="G107" s="21">
        <v>-26114</v>
      </c>
      <c r="H107" s="21">
        <v>11065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1" t="s">
        <v>1663</v>
      </c>
    </row>
    <row r="108" spans="2:17" ht="40" customHeight="1">
      <c r="B108" s="20" t="s">
        <v>250</v>
      </c>
      <c r="C108" s="20" t="s">
        <v>251</v>
      </c>
      <c r="D108" s="21">
        <v>1036734</v>
      </c>
      <c r="E108" s="21">
        <v>-43147</v>
      </c>
      <c r="F108" s="21">
        <v>-34578</v>
      </c>
      <c r="G108" s="21">
        <v>33058</v>
      </c>
      <c r="H108" s="21">
        <v>34327</v>
      </c>
      <c r="I108" s="22">
        <v>0.25</v>
      </c>
      <c r="J108" s="22">
        <v>0.17</v>
      </c>
      <c r="K108" s="22">
        <v>0</v>
      </c>
      <c r="L108" s="22">
        <v>0</v>
      </c>
      <c r="M108" s="22">
        <v>0</v>
      </c>
      <c r="N108" s="22">
        <v>0.2</v>
      </c>
      <c r="O108" s="22">
        <v>0</v>
      </c>
      <c r="P108" s="22">
        <v>0</v>
      </c>
      <c r="Q108" s="21" t="s">
        <v>1641</v>
      </c>
    </row>
    <row r="109" spans="2:17" ht="40" customHeight="1">
      <c r="B109" s="20" t="s">
        <v>252</v>
      </c>
      <c r="C109" s="20" t="s">
        <v>253</v>
      </c>
      <c r="D109" s="21">
        <v>580160</v>
      </c>
      <c r="E109" s="21">
        <v>-62435</v>
      </c>
      <c r="F109" s="21">
        <v>-92695</v>
      </c>
      <c r="G109" s="21">
        <v>-57744</v>
      </c>
      <c r="H109" s="21">
        <v>5189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1" t="s">
        <v>1659</v>
      </c>
    </row>
    <row r="110" spans="2:17" ht="40" customHeight="1">
      <c r="B110" s="20" t="s">
        <v>254</v>
      </c>
      <c r="C110" s="20" t="s">
        <v>255</v>
      </c>
      <c r="D110" s="21">
        <v>644306</v>
      </c>
      <c r="E110" s="21">
        <v>275783</v>
      </c>
      <c r="F110" s="21">
        <v>269695</v>
      </c>
      <c r="G110" s="21">
        <v>288515</v>
      </c>
      <c r="H110" s="21">
        <v>140815</v>
      </c>
      <c r="I110" s="22">
        <v>3</v>
      </c>
      <c r="J110" s="22">
        <v>0</v>
      </c>
      <c r="K110" s="22">
        <v>0</v>
      </c>
      <c r="L110" s="22">
        <v>0</v>
      </c>
      <c r="M110" s="22">
        <v>3</v>
      </c>
      <c r="N110" s="22">
        <v>0</v>
      </c>
      <c r="O110" s="22">
        <v>0</v>
      </c>
      <c r="P110" s="22">
        <v>0</v>
      </c>
      <c r="Q110" s="21" t="s">
        <v>1644</v>
      </c>
    </row>
    <row r="111" spans="2:17" ht="40" customHeight="1">
      <c r="B111" s="20" t="s">
        <v>256</v>
      </c>
      <c r="C111" s="20" t="s">
        <v>257</v>
      </c>
      <c r="D111" s="21">
        <v>1399228</v>
      </c>
      <c r="E111" s="21">
        <v>1203833</v>
      </c>
      <c r="F111" s="21">
        <v>830321</v>
      </c>
      <c r="G111" s="21">
        <v>817216</v>
      </c>
      <c r="H111" s="21">
        <v>662671</v>
      </c>
      <c r="I111" s="22">
        <v>5.2707875800000004</v>
      </c>
      <c r="J111" s="22">
        <v>0</v>
      </c>
      <c r="K111" s="22">
        <v>0</v>
      </c>
      <c r="L111" s="22">
        <v>0</v>
      </c>
      <c r="M111" s="22">
        <v>5.1266322500000001</v>
      </c>
      <c r="N111" s="22">
        <v>0</v>
      </c>
      <c r="O111" s="22">
        <v>0</v>
      </c>
      <c r="P111" s="22">
        <v>0</v>
      </c>
      <c r="Q111" s="21" t="s">
        <v>1641</v>
      </c>
    </row>
    <row r="112" spans="2:17" ht="40" customHeight="1">
      <c r="B112" s="20" t="s">
        <v>258</v>
      </c>
      <c r="C112" s="20" t="s">
        <v>259</v>
      </c>
      <c r="D112" s="21">
        <v>677927</v>
      </c>
      <c r="E112" s="21">
        <v>1040</v>
      </c>
      <c r="F112" s="21">
        <v>-45974</v>
      </c>
      <c r="G112" s="21">
        <v>50594</v>
      </c>
      <c r="H112" s="21">
        <v>-46494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1" t="s">
        <v>1641</v>
      </c>
    </row>
    <row r="113" spans="2:17" ht="40" customHeight="1">
      <c r="B113" s="20" t="s">
        <v>260</v>
      </c>
      <c r="C113" s="20" t="s">
        <v>261</v>
      </c>
      <c r="D113" s="21">
        <v>1077465</v>
      </c>
      <c r="E113" s="21">
        <v>29230</v>
      </c>
      <c r="F113" s="21">
        <v>-67401</v>
      </c>
      <c r="G113" s="21">
        <v>-171225</v>
      </c>
      <c r="H113" s="21">
        <v>-194357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1" t="s">
        <v>1652</v>
      </c>
    </row>
    <row r="114" spans="2:17" ht="40" customHeight="1">
      <c r="B114" s="20" t="s">
        <v>262</v>
      </c>
      <c r="C114" s="20" t="s">
        <v>263</v>
      </c>
      <c r="D114" s="21">
        <v>365679</v>
      </c>
      <c r="E114" s="21">
        <v>13397</v>
      </c>
      <c r="F114" s="21">
        <v>10055</v>
      </c>
      <c r="G114" s="21">
        <v>23500</v>
      </c>
      <c r="H114" s="21">
        <v>21136</v>
      </c>
      <c r="I114" s="22">
        <v>0.2</v>
      </c>
      <c r="J114" s="22">
        <v>0</v>
      </c>
      <c r="K114" s="22">
        <v>0</v>
      </c>
      <c r="L114" s="22">
        <v>0</v>
      </c>
      <c r="M114" s="22">
        <v>0.3</v>
      </c>
      <c r="N114" s="22">
        <v>0</v>
      </c>
      <c r="O114" s="22">
        <v>0</v>
      </c>
      <c r="P114" s="22">
        <v>0</v>
      </c>
      <c r="Q114" s="21" t="s">
        <v>1644</v>
      </c>
    </row>
    <row r="115" spans="2:17" ht="40" customHeight="1">
      <c r="B115" s="20" t="s">
        <v>264</v>
      </c>
      <c r="C115" s="20" t="s">
        <v>265</v>
      </c>
      <c r="D115" s="21">
        <v>764747</v>
      </c>
      <c r="E115" s="21">
        <v>23348</v>
      </c>
      <c r="F115" s="21">
        <v>-323417</v>
      </c>
      <c r="G115" s="21">
        <v>-182046</v>
      </c>
      <c r="H115" s="21">
        <v>-674506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1" t="s">
        <v>1644</v>
      </c>
    </row>
    <row r="116" spans="2:17" ht="40" customHeight="1">
      <c r="B116" s="20" t="s">
        <v>266</v>
      </c>
      <c r="C116" s="20" t="s">
        <v>267</v>
      </c>
      <c r="D116" s="21">
        <v>929209</v>
      </c>
      <c r="E116" s="21">
        <v>87243</v>
      </c>
      <c r="F116" s="21">
        <v>42958</v>
      </c>
      <c r="G116" s="21">
        <v>153245</v>
      </c>
      <c r="H116" s="21">
        <v>192289</v>
      </c>
      <c r="I116" s="22">
        <v>0.35</v>
      </c>
      <c r="J116" s="22">
        <v>0</v>
      </c>
      <c r="K116" s="22">
        <v>0.85</v>
      </c>
      <c r="L116" s="22">
        <v>0</v>
      </c>
      <c r="M116" s="22">
        <v>0.5</v>
      </c>
      <c r="N116" s="22">
        <v>0</v>
      </c>
      <c r="O116" s="22">
        <v>0</v>
      </c>
      <c r="P116" s="22">
        <v>0</v>
      </c>
      <c r="Q116" s="21" t="s">
        <v>1642</v>
      </c>
    </row>
    <row r="117" spans="2:17" ht="40" customHeight="1">
      <c r="B117" s="20" t="s">
        <v>268</v>
      </c>
      <c r="C117" s="20" t="s">
        <v>269</v>
      </c>
      <c r="D117" s="21">
        <v>501958</v>
      </c>
      <c r="E117" s="21">
        <v>-62524</v>
      </c>
      <c r="F117" s="21">
        <v>-44058</v>
      </c>
      <c r="G117" s="21">
        <v>110050</v>
      </c>
      <c r="H117" s="21">
        <v>-76759</v>
      </c>
      <c r="I117" s="22">
        <v>0.5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1" t="s">
        <v>1644</v>
      </c>
    </row>
    <row r="118" spans="2:17" ht="40" customHeight="1">
      <c r="B118" s="20" t="s">
        <v>270</v>
      </c>
      <c r="C118" s="20" t="s">
        <v>271</v>
      </c>
      <c r="D118" s="21">
        <v>646877</v>
      </c>
      <c r="E118" s="21">
        <v>-33285</v>
      </c>
      <c r="F118" s="21">
        <v>-120178</v>
      </c>
      <c r="G118" s="21">
        <v>-20159</v>
      </c>
      <c r="H118" s="21">
        <v>-78428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1" t="s">
        <v>1640</v>
      </c>
    </row>
    <row r="119" spans="2:17" ht="40" customHeight="1">
      <c r="B119" s="20" t="s">
        <v>272</v>
      </c>
      <c r="C119" s="20" t="s">
        <v>273</v>
      </c>
      <c r="D119" s="21">
        <v>2275529</v>
      </c>
      <c r="E119" s="21">
        <v>1452285</v>
      </c>
      <c r="F119" s="21">
        <v>410522</v>
      </c>
      <c r="G119" s="21">
        <v>-229202</v>
      </c>
      <c r="H119" s="21">
        <v>1792370</v>
      </c>
      <c r="I119" s="22">
        <v>0.2</v>
      </c>
      <c r="J119" s="22">
        <v>0</v>
      </c>
      <c r="K119" s="22">
        <v>0</v>
      </c>
      <c r="L119" s="22">
        <v>0</v>
      </c>
      <c r="M119" s="22">
        <v>1.4</v>
      </c>
      <c r="N119" s="22">
        <v>0</v>
      </c>
      <c r="O119" s="22">
        <v>0</v>
      </c>
      <c r="P119" s="22">
        <v>0</v>
      </c>
      <c r="Q119" s="21" t="s">
        <v>1658</v>
      </c>
    </row>
    <row r="120" spans="2:17" ht="40" customHeight="1">
      <c r="B120" s="20" t="s">
        <v>274</v>
      </c>
      <c r="C120" s="20" t="s">
        <v>275</v>
      </c>
      <c r="D120" s="21">
        <v>4902592</v>
      </c>
      <c r="E120" s="21">
        <v>1546356</v>
      </c>
      <c r="F120" s="21">
        <v>1109596</v>
      </c>
      <c r="G120" s="21">
        <v>1548542</v>
      </c>
      <c r="H120" s="21">
        <v>1267571</v>
      </c>
      <c r="I120" s="22">
        <v>1.6</v>
      </c>
      <c r="J120" s="22">
        <v>0</v>
      </c>
      <c r="K120" s="22">
        <v>0</v>
      </c>
      <c r="L120" s="22">
        <v>0</v>
      </c>
      <c r="M120" s="22">
        <v>1.3</v>
      </c>
      <c r="N120" s="22">
        <v>0</v>
      </c>
      <c r="O120" s="22">
        <v>0</v>
      </c>
      <c r="P120" s="22">
        <v>0</v>
      </c>
      <c r="Q120" s="21" t="s">
        <v>1649</v>
      </c>
    </row>
    <row r="121" spans="2:17" ht="40" customHeight="1">
      <c r="B121" s="20" t="s">
        <v>276</v>
      </c>
      <c r="C121" s="20" t="s">
        <v>277</v>
      </c>
      <c r="D121" s="21">
        <v>1362617</v>
      </c>
      <c r="E121" s="21">
        <v>108300</v>
      </c>
      <c r="F121" s="21">
        <v>567643</v>
      </c>
      <c r="G121" s="21">
        <v>329820</v>
      </c>
      <c r="H121" s="21">
        <v>727651</v>
      </c>
      <c r="I121" s="22">
        <v>1.2</v>
      </c>
      <c r="J121" s="22">
        <v>0</v>
      </c>
      <c r="K121" s="22">
        <v>0</v>
      </c>
      <c r="L121" s="22">
        <v>0</v>
      </c>
      <c r="M121" s="22">
        <v>1.5</v>
      </c>
      <c r="N121" s="22">
        <v>0</v>
      </c>
      <c r="O121" s="22">
        <v>0</v>
      </c>
      <c r="P121" s="22">
        <v>0</v>
      </c>
      <c r="Q121" s="21" t="s">
        <v>1654</v>
      </c>
    </row>
    <row r="122" spans="2:17" ht="40" customHeight="1">
      <c r="B122" s="20" t="s">
        <v>278</v>
      </c>
      <c r="C122" s="20" t="s">
        <v>279</v>
      </c>
      <c r="D122" s="21">
        <v>334263</v>
      </c>
      <c r="E122" s="21">
        <v>-12805</v>
      </c>
      <c r="F122" s="21">
        <v>-18745</v>
      </c>
      <c r="G122" s="21">
        <v>-17484</v>
      </c>
      <c r="H122" s="21">
        <v>-67239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1" t="s">
        <v>1651</v>
      </c>
    </row>
    <row r="123" spans="2:17" ht="40" customHeight="1">
      <c r="B123" s="20" t="s">
        <v>280</v>
      </c>
      <c r="C123" s="20" t="s">
        <v>281</v>
      </c>
      <c r="D123" s="21">
        <v>537016</v>
      </c>
      <c r="E123" s="21">
        <v>169385</v>
      </c>
      <c r="F123" s="21">
        <v>103079</v>
      </c>
      <c r="G123" s="21">
        <v>126546</v>
      </c>
      <c r="H123" s="21">
        <v>157719</v>
      </c>
      <c r="I123" s="22">
        <v>1</v>
      </c>
      <c r="J123" s="22">
        <v>0</v>
      </c>
      <c r="K123" s="22">
        <v>0</v>
      </c>
      <c r="L123" s="22">
        <v>0</v>
      </c>
      <c r="M123" s="22">
        <v>0.8</v>
      </c>
      <c r="N123" s="22">
        <v>0</v>
      </c>
      <c r="O123" s="22">
        <v>0</v>
      </c>
      <c r="P123" s="22">
        <v>0</v>
      </c>
      <c r="Q123" s="21" t="s">
        <v>1641</v>
      </c>
    </row>
    <row r="124" spans="2:17" ht="40" customHeight="1">
      <c r="B124" s="20" t="s">
        <v>282</v>
      </c>
      <c r="C124" s="20" t="s">
        <v>283</v>
      </c>
      <c r="D124" s="21">
        <v>697127</v>
      </c>
      <c r="E124" s="21">
        <v>-66856</v>
      </c>
      <c r="F124" s="21">
        <v>-142911</v>
      </c>
      <c r="G124" s="21">
        <v>-46090</v>
      </c>
      <c r="H124" s="21">
        <v>62294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1" t="s">
        <v>1656</v>
      </c>
    </row>
    <row r="125" spans="2:17" ht="40" customHeight="1">
      <c r="B125" s="20" t="s">
        <v>284</v>
      </c>
      <c r="C125" s="20" t="s">
        <v>285</v>
      </c>
      <c r="D125" s="21">
        <v>559618</v>
      </c>
      <c r="E125" s="21">
        <v>-95556</v>
      </c>
      <c r="F125" s="21">
        <v>-36042</v>
      </c>
      <c r="G125" s="21">
        <v>136</v>
      </c>
      <c r="H125" s="21">
        <v>87446</v>
      </c>
      <c r="I125" s="22">
        <v>0.3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1" t="s">
        <v>1664</v>
      </c>
    </row>
    <row r="126" spans="2:17" ht="40" customHeight="1">
      <c r="B126" s="20" t="s">
        <v>287</v>
      </c>
      <c r="C126" s="20" t="s">
        <v>288</v>
      </c>
      <c r="D126" s="21">
        <v>441093</v>
      </c>
      <c r="E126" s="21">
        <v>31898</v>
      </c>
      <c r="F126" s="21">
        <v>8087</v>
      </c>
      <c r="G126" s="21">
        <v>78644</v>
      </c>
      <c r="H126" s="21">
        <v>22923</v>
      </c>
      <c r="I126" s="22">
        <v>1.2</v>
      </c>
      <c r="J126" s="22">
        <v>0</v>
      </c>
      <c r="K126" s="22">
        <v>0</v>
      </c>
      <c r="L126" s="22">
        <v>0</v>
      </c>
      <c r="M126" s="22">
        <v>0.2</v>
      </c>
      <c r="N126" s="22">
        <v>0</v>
      </c>
      <c r="O126" s="22">
        <v>0</v>
      </c>
      <c r="P126" s="22">
        <v>0</v>
      </c>
      <c r="Q126" s="21" t="s">
        <v>1640</v>
      </c>
    </row>
    <row r="127" spans="2:17" ht="40" customHeight="1">
      <c r="B127" s="20" t="s">
        <v>289</v>
      </c>
      <c r="C127" s="20" t="s">
        <v>290</v>
      </c>
      <c r="D127" s="21">
        <v>439705</v>
      </c>
      <c r="E127" s="21">
        <v>97722</v>
      </c>
      <c r="F127" s="21">
        <v>18581</v>
      </c>
      <c r="G127" s="21">
        <v>-12395</v>
      </c>
      <c r="H127" s="21">
        <v>-31734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1" t="s">
        <v>1652</v>
      </c>
    </row>
    <row r="128" spans="2:17" ht="40" customHeight="1">
      <c r="B128" s="20" t="s">
        <v>291</v>
      </c>
      <c r="C128" s="20" t="s">
        <v>292</v>
      </c>
      <c r="D128" s="21">
        <v>226601</v>
      </c>
      <c r="E128" s="21">
        <v>-3756</v>
      </c>
      <c r="F128" s="21">
        <v>4214</v>
      </c>
      <c r="G128" s="21">
        <v>2797</v>
      </c>
      <c r="H128" s="21">
        <v>-4824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1" t="s">
        <v>1654</v>
      </c>
    </row>
    <row r="129" spans="2:17" ht="40" customHeight="1">
      <c r="B129" s="20" t="s">
        <v>293</v>
      </c>
      <c r="C129" s="20" t="s">
        <v>294</v>
      </c>
      <c r="D129" s="21">
        <v>935751</v>
      </c>
      <c r="E129" s="21">
        <v>222960</v>
      </c>
      <c r="F129" s="21">
        <v>39118</v>
      </c>
      <c r="G129" s="21">
        <v>-303661</v>
      </c>
      <c r="H129" s="21">
        <v>120028</v>
      </c>
      <c r="I129" s="22">
        <v>0</v>
      </c>
      <c r="J129" s="22">
        <v>0</v>
      </c>
      <c r="K129" s="22">
        <v>0</v>
      </c>
      <c r="L129" s="22">
        <v>0</v>
      </c>
      <c r="M129" s="22">
        <v>2</v>
      </c>
      <c r="N129" s="22">
        <v>0</v>
      </c>
      <c r="O129" s="22">
        <v>0</v>
      </c>
      <c r="P129" s="22">
        <v>0</v>
      </c>
      <c r="Q129" s="21" t="s">
        <v>1650</v>
      </c>
    </row>
    <row r="130" spans="2:17" ht="40" customHeight="1">
      <c r="B130" s="20" t="s">
        <v>295</v>
      </c>
      <c r="C130" s="20" t="s">
        <v>296</v>
      </c>
      <c r="D130" s="21">
        <v>995489</v>
      </c>
      <c r="E130" s="21">
        <v>94786</v>
      </c>
      <c r="F130" s="21">
        <v>19394</v>
      </c>
      <c r="G130" s="21">
        <v>167819</v>
      </c>
      <c r="H130" s="21">
        <v>39920</v>
      </c>
      <c r="I130" s="22">
        <v>1</v>
      </c>
      <c r="J130" s="22">
        <v>0</v>
      </c>
      <c r="K130" s="22">
        <v>0</v>
      </c>
      <c r="L130" s="22">
        <v>0</v>
      </c>
      <c r="M130" s="22">
        <v>0.14000000000000001</v>
      </c>
      <c r="N130" s="22">
        <v>0.36</v>
      </c>
      <c r="O130" s="22">
        <v>0</v>
      </c>
      <c r="P130" s="22">
        <v>0</v>
      </c>
      <c r="Q130" s="21" t="s">
        <v>1641</v>
      </c>
    </row>
    <row r="131" spans="2:17" ht="40" customHeight="1">
      <c r="B131" s="20" t="s">
        <v>297</v>
      </c>
      <c r="C131" s="20" t="s">
        <v>298</v>
      </c>
      <c r="D131" s="21">
        <v>704504</v>
      </c>
      <c r="E131" s="21">
        <v>2973092</v>
      </c>
      <c r="F131" s="21">
        <v>1977642</v>
      </c>
      <c r="G131" s="21">
        <v>880674</v>
      </c>
      <c r="H131" s="21">
        <v>906511</v>
      </c>
      <c r="I131" s="22">
        <v>11</v>
      </c>
      <c r="J131" s="22">
        <v>0</v>
      </c>
      <c r="K131" s="22">
        <v>0</v>
      </c>
      <c r="L131" s="22">
        <v>0</v>
      </c>
      <c r="M131" s="22">
        <v>25</v>
      </c>
      <c r="N131" s="22">
        <v>0</v>
      </c>
      <c r="O131" s="22">
        <v>0</v>
      </c>
      <c r="P131" s="22">
        <v>0</v>
      </c>
      <c r="Q131" s="21" t="s">
        <v>1652</v>
      </c>
    </row>
    <row r="132" spans="2:17" ht="40" customHeight="1">
      <c r="B132" s="20" t="s">
        <v>299</v>
      </c>
      <c r="C132" s="20" t="s">
        <v>300</v>
      </c>
      <c r="D132" s="21">
        <v>1320159</v>
      </c>
      <c r="E132" s="21">
        <v>70994</v>
      </c>
      <c r="F132" s="21">
        <v>25822</v>
      </c>
      <c r="G132" s="21">
        <v>-3873</v>
      </c>
      <c r="H132" s="21">
        <v>204059</v>
      </c>
      <c r="I132" s="22">
        <v>0.23</v>
      </c>
      <c r="J132" s="22">
        <v>0</v>
      </c>
      <c r="K132" s="22">
        <v>0</v>
      </c>
      <c r="L132" s="22">
        <v>0</v>
      </c>
      <c r="M132" s="22">
        <v>0.3</v>
      </c>
      <c r="N132" s="22">
        <v>0</v>
      </c>
      <c r="O132" s="22">
        <v>0</v>
      </c>
      <c r="P132" s="22">
        <v>0</v>
      </c>
      <c r="Q132" s="21" t="s">
        <v>1654</v>
      </c>
    </row>
    <row r="133" spans="2:17" ht="40" customHeight="1">
      <c r="B133" s="20" t="s">
        <v>301</v>
      </c>
      <c r="C133" s="20" t="s">
        <v>302</v>
      </c>
      <c r="D133" s="21">
        <v>368394</v>
      </c>
      <c r="E133" s="21">
        <v>-21923</v>
      </c>
      <c r="F133" s="21">
        <v>-30498</v>
      </c>
      <c r="G133" s="21">
        <v>-22009</v>
      </c>
      <c r="H133" s="21">
        <v>-67259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0.5</v>
      </c>
      <c r="O133" s="22">
        <v>0</v>
      </c>
      <c r="P133" s="22">
        <v>0</v>
      </c>
      <c r="Q133" s="21" t="s">
        <v>1642</v>
      </c>
    </row>
    <row r="134" spans="2:17" ht="40" customHeight="1">
      <c r="B134" s="20" t="s">
        <v>303</v>
      </c>
      <c r="C134" s="20" t="s">
        <v>304</v>
      </c>
      <c r="D134" s="21">
        <v>960896</v>
      </c>
      <c r="E134" s="21">
        <v>181425</v>
      </c>
      <c r="F134" s="21">
        <v>208944</v>
      </c>
      <c r="G134" s="21">
        <v>210682</v>
      </c>
      <c r="H134" s="21">
        <v>17437</v>
      </c>
      <c r="I134" s="22">
        <v>1.6</v>
      </c>
      <c r="J134" s="22">
        <v>0</v>
      </c>
      <c r="K134" s="22">
        <v>0</v>
      </c>
      <c r="L134" s="22">
        <v>0</v>
      </c>
      <c r="M134" s="22">
        <v>1.65</v>
      </c>
      <c r="N134" s="22">
        <v>0</v>
      </c>
      <c r="O134" s="22">
        <v>0</v>
      </c>
      <c r="P134" s="22">
        <v>0</v>
      </c>
      <c r="Q134" s="21" t="s">
        <v>1643</v>
      </c>
    </row>
    <row r="135" spans="2:17" ht="40" customHeight="1">
      <c r="B135" s="20" t="s">
        <v>305</v>
      </c>
      <c r="C135" s="20" t="s">
        <v>306</v>
      </c>
      <c r="D135" s="21">
        <v>506077</v>
      </c>
      <c r="E135" s="21">
        <v>25648</v>
      </c>
      <c r="F135" s="21">
        <v>51068</v>
      </c>
      <c r="G135" s="21">
        <v>5043</v>
      </c>
      <c r="H135" s="21">
        <v>-45662</v>
      </c>
      <c r="I135" s="22">
        <v>0</v>
      </c>
      <c r="J135" s="22">
        <v>0.5</v>
      </c>
      <c r="K135" s="22">
        <v>0</v>
      </c>
      <c r="L135" s="22">
        <v>0</v>
      </c>
      <c r="M135" s="22">
        <v>0.7</v>
      </c>
      <c r="N135" s="22">
        <v>0</v>
      </c>
      <c r="O135" s="22">
        <v>0</v>
      </c>
      <c r="P135" s="22">
        <v>0</v>
      </c>
      <c r="Q135" s="21" t="s">
        <v>1650</v>
      </c>
    </row>
    <row r="136" spans="2:17" ht="40" customHeight="1">
      <c r="B136" s="20" t="s">
        <v>307</v>
      </c>
      <c r="C136" s="20" t="s">
        <v>308</v>
      </c>
      <c r="D136" s="21">
        <v>502253</v>
      </c>
      <c r="E136" s="21">
        <v>40038</v>
      </c>
      <c r="F136" s="21">
        <v>203770</v>
      </c>
      <c r="G136" s="21">
        <v>271711</v>
      </c>
      <c r="H136" s="21">
        <v>70778</v>
      </c>
      <c r="I136" s="22">
        <v>5</v>
      </c>
      <c r="J136" s="22">
        <v>0</v>
      </c>
      <c r="K136" s="22">
        <v>0</v>
      </c>
      <c r="L136" s="22">
        <v>0</v>
      </c>
      <c r="M136" s="22">
        <v>2</v>
      </c>
      <c r="N136" s="22">
        <v>0</v>
      </c>
      <c r="O136" s="22">
        <v>0</v>
      </c>
      <c r="P136" s="22">
        <v>0</v>
      </c>
      <c r="Q136" s="21" t="s">
        <v>1653</v>
      </c>
    </row>
    <row r="137" spans="2:17" ht="40" customHeight="1">
      <c r="B137" s="20" t="s">
        <v>309</v>
      </c>
      <c r="C137" s="20" t="s">
        <v>310</v>
      </c>
      <c r="D137" s="21">
        <v>987708</v>
      </c>
      <c r="E137" s="21">
        <v>-16601</v>
      </c>
      <c r="F137" s="21">
        <v>-12087</v>
      </c>
      <c r="G137" s="21">
        <v>-27688</v>
      </c>
      <c r="H137" s="21">
        <v>-62277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1" t="s">
        <v>1645</v>
      </c>
    </row>
    <row r="138" spans="2:17" ht="40" customHeight="1">
      <c r="B138" s="20" t="s">
        <v>311</v>
      </c>
      <c r="C138" s="20" t="s">
        <v>312</v>
      </c>
      <c r="D138" s="21">
        <v>612515</v>
      </c>
      <c r="E138" s="21">
        <v>171477</v>
      </c>
      <c r="F138" s="21">
        <v>193960</v>
      </c>
      <c r="G138" s="21">
        <v>153393</v>
      </c>
      <c r="H138" s="21">
        <v>92217</v>
      </c>
      <c r="I138" s="22">
        <v>0.7</v>
      </c>
      <c r="J138" s="22">
        <v>0</v>
      </c>
      <c r="K138" s="22">
        <v>0</v>
      </c>
      <c r="L138" s="22">
        <v>0</v>
      </c>
      <c r="M138" s="22">
        <v>1</v>
      </c>
      <c r="N138" s="22">
        <v>0</v>
      </c>
      <c r="O138" s="22">
        <v>0</v>
      </c>
      <c r="P138" s="22">
        <v>0</v>
      </c>
      <c r="Q138" s="21" t="s">
        <v>1656</v>
      </c>
    </row>
    <row r="139" spans="2:17" ht="40" customHeight="1">
      <c r="B139" s="20" t="s">
        <v>313</v>
      </c>
      <c r="C139" s="20" t="s">
        <v>314</v>
      </c>
      <c r="D139" s="21">
        <v>966515</v>
      </c>
      <c r="E139" s="21">
        <v>-17178</v>
      </c>
      <c r="F139" s="21">
        <v>-67856</v>
      </c>
      <c r="G139" s="21">
        <v>334404</v>
      </c>
      <c r="H139" s="21">
        <v>-125593</v>
      </c>
      <c r="I139" s="22">
        <v>0.25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1" t="s">
        <v>1650</v>
      </c>
    </row>
    <row r="140" spans="2:17" ht="40" customHeight="1">
      <c r="B140" s="20" t="s">
        <v>315</v>
      </c>
      <c r="C140" s="20" t="s">
        <v>316</v>
      </c>
      <c r="D140" s="21">
        <v>803059</v>
      </c>
      <c r="E140" s="21">
        <v>307580</v>
      </c>
      <c r="F140" s="21">
        <v>154966</v>
      </c>
      <c r="G140" s="21">
        <v>206528</v>
      </c>
      <c r="H140" s="21">
        <v>194444</v>
      </c>
      <c r="I140" s="22">
        <v>2</v>
      </c>
      <c r="J140" s="22">
        <v>0</v>
      </c>
      <c r="K140" s="22">
        <v>0</v>
      </c>
      <c r="L140" s="22">
        <v>0</v>
      </c>
      <c r="M140" s="22">
        <v>1</v>
      </c>
      <c r="N140" s="22">
        <v>0</v>
      </c>
      <c r="O140" s="22">
        <v>0</v>
      </c>
      <c r="P140" s="22">
        <v>0</v>
      </c>
      <c r="Q140" s="21" t="s">
        <v>1650</v>
      </c>
    </row>
    <row r="141" spans="2:17" ht="40" customHeight="1">
      <c r="B141" s="20" t="s">
        <v>317</v>
      </c>
      <c r="C141" s="20" t="s">
        <v>318</v>
      </c>
      <c r="D141" s="21">
        <v>879793</v>
      </c>
      <c r="E141" s="21">
        <v>1050367</v>
      </c>
      <c r="F141" s="21">
        <v>969428</v>
      </c>
      <c r="G141" s="21">
        <v>231505</v>
      </c>
      <c r="H141" s="21">
        <v>294720</v>
      </c>
      <c r="I141" s="22">
        <v>1.5</v>
      </c>
      <c r="J141" s="22">
        <v>0</v>
      </c>
      <c r="K141" s="22">
        <v>0</v>
      </c>
      <c r="L141" s="22">
        <v>0</v>
      </c>
      <c r="M141" s="22">
        <v>5</v>
      </c>
      <c r="N141" s="22">
        <v>0</v>
      </c>
      <c r="O141" s="22">
        <v>0</v>
      </c>
      <c r="P141" s="22">
        <v>0</v>
      </c>
      <c r="Q141" s="21" t="s">
        <v>1641</v>
      </c>
    </row>
    <row r="142" spans="2:17" ht="40" customHeight="1">
      <c r="B142" s="20" t="s">
        <v>319</v>
      </c>
      <c r="C142" s="20" t="s">
        <v>320</v>
      </c>
      <c r="D142" s="21">
        <v>746346</v>
      </c>
      <c r="E142" s="21">
        <v>210712</v>
      </c>
      <c r="F142" s="21">
        <v>64487</v>
      </c>
      <c r="G142" s="21">
        <v>-24313</v>
      </c>
      <c r="H142" s="21">
        <v>-79012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0.7</v>
      </c>
      <c r="O142" s="22">
        <v>0</v>
      </c>
      <c r="P142" s="22">
        <v>0</v>
      </c>
      <c r="Q142" s="21" t="s">
        <v>1657</v>
      </c>
    </row>
    <row r="143" spans="2:17" ht="40" customHeight="1">
      <c r="B143" s="20" t="s">
        <v>321</v>
      </c>
      <c r="C143" s="20" t="s">
        <v>322</v>
      </c>
      <c r="D143" s="21">
        <v>481042</v>
      </c>
      <c r="E143" s="21">
        <v>115281</v>
      </c>
      <c r="F143" s="21">
        <v>89349</v>
      </c>
      <c r="G143" s="21">
        <v>131313</v>
      </c>
      <c r="H143" s="21">
        <v>185240</v>
      </c>
      <c r="I143" s="22">
        <v>2.2000000000000002</v>
      </c>
      <c r="J143" s="22">
        <v>0</v>
      </c>
      <c r="K143" s="22">
        <v>0</v>
      </c>
      <c r="L143" s="22">
        <v>0</v>
      </c>
      <c r="M143" s="22">
        <v>0.8</v>
      </c>
      <c r="N143" s="22">
        <v>0</v>
      </c>
      <c r="O143" s="22">
        <v>0</v>
      </c>
      <c r="P143" s="22">
        <v>0</v>
      </c>
      <c r="Q143" s="21" t="s">
        <v>1658</v>
      </c>
    </row>
    <row r="144" spans="2:17" ht="40" customHeight="1">
      <c r="B144" s="20" t="s">
        <v>323</v>
      </c>
      <c r="C144" s="20" t="s">
        <v>324</v>
      </c>
      <c r="D144" s="21">
        <v>432816</v>
      </c>
      <c r="E144" s="21">
        <v>-50669</v>
      </c>
      <c r="F144" s="21">
        <v>-119617</v>
      </c>
      <c r="G144" s="21">
        <v>-21870</v>
      </c>
      <c r="H144" s="21">
        <v>-66659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1" t="s">
        <v>1648</v>
      </c>
    </row>
    <row r="145" spans="2:17" ht="40" customHeight="1">
      <c r="B145" s="20" t="s">
        <v>325</v>
      </c>
      <c r="C145" s="20" t="s">
        <v>326</v>
      </c>
      <c r="D145" s="21">
        <v>701124</v>
      </c>
      <c r="E145" s="21">
        <v>-43106</v>
      </c>
      <c r="F145" s="21">
        <v>35226</v>
      </c>
      <c r="G145" s="21">
        <v>75952</v>
      </c>
      <c r="H145" s="21">
        <v>30945</v>
      </c>
      <c r="I145" s="22">
        <v>0.5</v>
      </c>
      <c r="J145" s="22">
        <v>0</v>
      </c>
      <c r="K145" s="22">
        <v>0</v>
      </c>
      <c r="L145" s="22">
        <v>0</v>
      </c>
      <c r="M145" s="22">
        <v>0.5</v>
      </c>
      <c r="N145" s="22">
        <v>0</v>
      </c>
      <c r="O145" s="22">
        <v>0</v>
      </c>
      <c r="P145" s="22">
        <v>0</v>
      </c>
      <c r="Q145" s="21" t="s">
        <v>1648</v>
      </c>
    </row>
    <row r="146" spans="2:17" ht="40" customHeight="1">
      <c r="B146" s="20" t="s">
        <v>327</v>
      </c>
      <c r="C146" s="20" t="s">
        <v>328</v>
      </c>
      <c r="D146" s="21">
        <v>687070</v>
      </c>
      <c r="E146" s="21">
        <v>110584</v>
      </c>
      <c r="F146" s="21">
        <v>43869</v>
      </c>
      <c r="G146" s="21">
        <v>39686</v>
      </c>
      <c r="H146" s="21">
        <v>-27371</v>
      </c>
      <c r="I146" s="22">
        <v>0.4</v>
      </c>
      <c r="J146" s="22">
        <v>0</v>
      </c>
      <c r="K146" s="22">
        <v>0</v>
      </c>
      <c r="L146" s="22">
        <v>0</v>
      </c>
      <c r="M146" s="22">
        <v>0.59811000000000003</v>
      </c>
      <c r="N146" s="22">
        <v>1.89E-3</v>
      </c>
      <c r="O146" s="22">
        <v>0</v>
      </c>
      <c r="P146" s="22">
        <v>0</v>
      </c>
      <c r="Q146" s="21" t="s">
        <v>1646</v>
      </c>
    </row>
    <row r="147" spans="2:17" ht="40" customHeight="1">
      <c r="B147" s="20" t="s">
        <v>329</v>
      </c>
      <c r="C147" s="20" t="s">
        <v>330</v>
      </c>
      <c r="D147" s="21">
        <v>1115459</v>
      </c>
      <c r="E147" s="21">
        <v>-33338</v>
      </c>
      <c r="F147" s="21">
        <v>-22871</v>
      </c>
      <c r="G147" s="21">
        <v>234358</v>
      </c>
      <c r="H147" s="21">
        <v>134849</v>
      </c>
      <c r="I147" s="22">
        <v>0.5</v>
      </c>
      <c r="J147" s="22">
        <v>0</v>
      </c>
      <c r="K147" s="22">
        <v>0.2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1" t="s">
        <v>1651</v>
      </c>
    </row>
    <row r="148" spans="2:17" ht="40" customHeight="1">
      <c r="B148" s="20" t="s">
        <v>331</v>
      </c>
      <c r="C148" s="20" t="s">
        <v>332</v>
      </c>
      <c r="D148" s="21">
        <v>907432</v>
      </c>
      <c r="E148" s="21">
        <v>132041</v>
      </c>
      <c r="F148" s="21">
        <v>94180</v>
      </c>
      <c r="G148" s="21">
        <v>172030</v>
      </c>
      <c r="H148" s="21">
        <v>58308</v>
      </c>
      <c r="I148" s="22">
        <v>1.5</v>
      </c>
      <c r="J148" s="22">
        <v>0</v>
      </c>
      <c r="K148" s="22">
        <v>0</v>
      </c>
      <c r="L148" s="22">
        <v>0</v>
      </c>
      <c r="M148" s="22">
        <v>0.8</v>
      </c>
      <c r="N148" s="22">
        <v>0</v>
      </c>
      <c r="O148" s="22">
        <v>0</v>
      </c>
      <c r="P148" s="22">
        <v>0</v>
      </c>
      <c r="Q148" s="21" t="s">
        <v>1646</v>
      </c>
    </row>
    <row r="149" spans="2:17" ht="40" customHeight="1">
      <c r="B149" s="20" t="s">
        <v>333</v>
      </c>
      <c r="C149" s="20" t="s">
        <v>334</v>
      </c>
      <c r="D149" s="21">
        <v>1721000</v>
      </c>
      <c r="E149" s="21">
        <v>-46309</v>
      </c>
      <c r="F149" s="21">
        <v>-47432</v>
      </c>
      <c r="G149" s="21">
        <v>-568062</v>
      </c>
      <c r="H149" s="21">
        <v>-857930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1" t="s">
        <v>1643</v>
      </c>
    </row>
    <row r="150" spans="2:17" ht="40" customHeight="1">
      <c r="B150" s="20" t="s">
        <v>335</v>
      </c>
      <c r="C150" s="20" t="s">
        <v>336</v>
      </c>
      <c r="D150" s="21">
        <v>432898</v>
      </c>
      <c r="E150" s="21">
        <v>792550</v>
      </c>
      <c r="F150" s="21">
        <v>28766</v>
      </c>
      <c r="G150" s="21">
        <v>14230</v>
      </c>
      <c r="H150" s="21">
        <v>13285</v>
      </c>
      <c r="I150" s="22">
        <v>0.184</v>
      </c>
      <c r="J150" s="22">
        <v>0.316</v>
      </c>
      <c r="K150" s="22">
        <v>0</v>
      </c>
      <c r="L150" s="22">
        <v>0</v>
      </c>
      <c r="M150" s="22">
        <v>0.26500000000000001</v>
      </c>
      <c r="N150" s="22">
        <v>1.7350000000000001</v>
      </c>
      <c r="O150" s="22">
        <v>0</v>
      </c>
      <c r="P150" s="22">
        <v>0</v>
      </c>
      <c r="Q150" s="21" t="s">
        <v>1641</v>
      </c>
    </row>
    <row r="151" spans="2:17" ht="40" customHeight="1">
      <c r="B151" s="20" t="s">
        <v>337</v>
      </c>
      <c r="C151" s="20" t="s">
        <v>338</v>
      </c>
      <c r="D151" s="21">
        <v>2713643</v>
      </c>
      <c r="E151" s="21">
        <v>896460</v>
      </c>
      <c r="F151" s="21">
        <v>181978</v>
      </c>
      <c r="G151" s="21">
        <v>-1351951</v>
      </c>
      <c r="H151" s="21">
        <v>-733280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1" t="s">
        <v>1649</v>
      </c>
    </row>
    <row r="152" spans="2:17" ht="40" customHeight="1">
      <c r="B152" s="20" t="s">
        <v>339</v>
      </c>
      <c r="C152" s="20" t="s">
        <v>340</v>
      </c>
      <c r="D152" s="21">
        <v>380417</v>
      </c>
      <c r="E152" s="21">
        <v>35011</v>
      </c>
      <c r="F152" s="21">
        <v>-61304</v>
      </c>
      <c r="G152" s="21">
        <v>-39119</v>
      </c>
      <c r="H152" s="21">
        <v>-15040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1" t="s">
        <v>1659</v>
      </c>
    </row>
    <row r="153" spans="2:17" ht="40" customHeight="1">
      <c r="B153" s="20" t="s">
        <v>341</v>
      </c>
      <c r="C153" s="20" t="s">
        <v>342</v>
      </c>
      <c r="D153" s="21">
        <v>740610</v>
      </c>
      <c r="E153" s="21">
        <v>369233</v>
      </c>
      <c r="F153" s="21">
        <v>386357</v>
      </c>
      <c r="G153" s="21">
        <v>481652</v>
      </c>
      <c r="H153" s="21">
        <v>370627</v>
      </c>
      <c r="I153" s="22">
        <v>5.0999999999999996</v>
      </c>
      <c r="J153" s="22">
        <v>0</v>
      </c>
      <c r="K153" s="22">
        <v>0</v>
      </c>
      <c r="L153" s="22">
        <v>0</v>
      </c>
      <c r="M153" s="22">
        <v>3.6</v>
      </c>
      <c r="N153" s="22">
        <v>0</v>
      </c>
      <c r="O153" s="22">
        <v>0</v>
      </c>
      <c r="P153" s="22">
        <v>0</v>
      </c>
      <c r="Q153" s="21" t="s">
        <v>1646</v>
      </c>
    </row>
    <row r="154" spans="2:17" ht="40" customHeight="1">
      <c r="B154" s="20" t="s">
        <v>343</v>
      </c>
      <c r="C154" s="20" t="s">
        <v>344</v>
      </c>
      <c r="D154" s="21">
        <v>675051</v>
      </c>
      <c r="E154" s="21">
        <v>-107085</v>
      </c>
      <c r="F154" s="21">
        <v>-42515</v>
      </c>
      <c r="G154" s="21">
        <v>81956</v>
      </c>
      <c r="H154" s="21">
        <v>3894</v>
      </c>
      <c r="I154" s="22">
        <v>1.1000000000000001</v>
      </c>
      <c r="J154" s="22">
        <v>0</v>
      </c>
      <c r="K154" s="22">
        <v>0</v>
      </c>
      <c r="L154" s="22">
        <v>0</v>
      </c>
      <c r="M154" s="22">
        <v>0</v>
      </c>
      <c r="N154" s="22">
        <v>0.5</v>
      </c>
      <c r="O154" s="22">
        <v>0</v>
      </c>
      <c r="P154" s="22">
        <v>0</v>
      </c>
      <c r="Q154" s="21" t="s">
        <v>1659</v>
      </c>
    </row>
    <row r="155" spans="2:17" ht="40" customHeight="1">
      <c r="B155" s="20" t="s">
        <v>345</v>
      </c>
      <c r="C155" s="20" t="s">
        <v>346</v>
      </c>
      <c r="D155" s="21">
        <v>730476</v>
      </c>
      <c r="E155" s="21">
        <v>186524</v>
      </c>
      <c r="F155" s="21">
        <v>190646</v>
      </c>
      <c r="G155" s="21">
        <v>259884</v>
      </c>
      <c r="H155" s="21">
        <v>202620</v>
      </c>
      <c r="I155" s="22">
        <v>3</v>
      </c>
      <c r="J155" s="22">
        <v>0</v>
      </c>
      <c r="K155" s="22">
        <v>0</v>
      </c>
      <c r="L155" s="22">
        <v>0</v>
      </c>
      <c r="M155" s="22">
        <v>1.5</v>
      </c>
      <c r="N155" s="22">
        <v>0</v>
      </c>
      <c r="O155" s="22">
        <v>0</v>
      </c>
      <c r="P155" s="22">
        <v>0</v>
      </c>
      <c r="Q155" s="21" t="s">
        <v>1651</v>
      </c>
    </row>
    <row r="156" spans="2:17" ht="40" customHeight="1">
      <c r="B156" s="20" t="s">
        <v>347</v>
      </c>
      <c r="C156" s="20" t="s">
        <v>348</v>
      </c>
      <c r="D156" s="21">
        <v>264000</v>
      </c>
      <c r="E156" s="21">
        <v>61749</v>
      </c>
      <c r="F156" s="21">
        <v>58356</v>
      </c>
      <c r="G156" s="21">
        <v>99379</v>
      </c>
      <c r="H156" s="21">
        <v>104312</v>
      </c>
      <c r="I156" s="22">
        <v>2.5</v>
      </c>
      <c r="J156" s="22">
        <v>0</v>
      </c>
      <c r="K156" s="22">
        <v>0</v>
      </c>
      <c r="L156" s="22">
        <v>0</v>
      </c>
      <c r="M156" s="22">
        <v>2</v>
      </c>
      <c r="N156" s="22">
        <v>0</v>
      </c>
      <c r="O156" s="22">
        <v>0</v>
      </c>
      <c r="P156" s="22">
        <v>0</v>
      </c>
      <c r="Q156" s="21" t="s">
        <v>1641</v>
      </c>
    </row>
    <row r="157" spans="2:17" ht="40" customHeight="1">
      <c r="B157" s="20" t="s">
        <v>349</v>
      </c>
      <c r="C157" s="20" t="s">
        <v>350</v>
      </c>
      <c r="D157" s="21">
        <v>227000</v>
      </c>
      <c r="E157" s="21">
        <v>-9279</v>
      </c>
      <c r="F157" s="21">
        <v>18942</v>
      </c>
      <c r="G157" s="21">
        <v>7426</v>
      </c>
      <c r="H157" s="21">
        <v>1007</v>
      </c>
      <c r="I157" s="22">
        <v>0.3</v>
      </c>
      <c r="J157" s="22">
        <v>0</v>
      </c>
      <c r="K157" s="22">
        <v>0</v>
      </c>
      <c r="L157" s="22">
        <v>0</v>
      </c>
      <c r="M157" s="22">
        <v>0.3</v>
      </c>
      <c r="N157" s="22">
        <v>0</v>
      </c>
      <c r="O157" s="22">
        <v>0</v>
      </c>
      <c r="P157" s="22">
        <v>0</v>
      </c>
      <c r="Q157" s="21" t="s">
        <v>1645</v>
      </c>
    </row>
    <row r="158" spans="2:17" ht="40" customHeight="1">
      <c r="B158" s="20" t="s">
        <v>351</v>
      </c>
      <c r="C158" s="20" t="s">
        <v>352</v>
      </c>
      <c r="D158" s="21">
        <v>471658</v>
      </c>
      <c r="E158" s="21">
        <v>66550</v>
      </c>
      <c r="F158" s="21">
        <v>-5057</v>
      </c>
      <c r="G158" s="21">
        <v>-92457</v>
      </c>
      <c r="H158" s="21">
        <v>-45682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1" t="s">
        <v>1646</v>
      </c>
    </row>
    <row r="159" spans="2:17" ht="40" customHeight="1">
      <c r="B159" s="20" t="s">
        <v>353</v>
      </c>
      <c r="C159" s="20" t="s">
        <v>354</v>
      </c>
      <c r="D159" s="21">
        <v>400399</v>
      </c>
      <c r="E159" s="21">
        <v>-13316</v>
      </c>
      <c r="F159" s="21">
        <v>27154</v>
      </c>
      <c r="G159" s="21">
        <v>-23442</v>
      </c>
      <c r="H159" s="21">
        <v>-861</v>
      </c>
      <c r="I159" s="22">
        <v>0</v>
      </c>
      <c r="J159" s="22">
        <v>1.5</v>
      </c>
      <c r="K159" s="22">
        <v>0</v>
      </c>
      <c r="L159" s="22">
        <v>0</v>
      </c>
      <c r="M159" s="22">
        <v>0.6</v>
      </c>
      <c r="N159" s="22">
        <v>1.5</v>
      </c>
      <c r="O159" s="22">
        <v>0</v>
      </c>
      <c r="P159" s="22">
        <v>0</v>
      </c>
      <c r="Q159" s="21" t="s">
        <v>1645</v>
      </c>
    </row>
    <row r="160" spans="2:17" ht="40" customHeight="1">
      <c r="B160" s="20" t="s">
        <v>355</v>
      </c>
      <c r="C160" s="20" t="s">
        <v>356</v>
      </c>
      <c r="D160" s="21">
        <v>391146</v>
      </c>
      <c r="E160" s="21">
        <v>100808</v>
      </c>
      <c r="F160" s="21">
        <v>104772</v>
      </c>
      <c r="G160" s="21">
        <v>59507</v>
      </c>
      <c r="H160" s="21">
        <v>47795</v>
      </c>
      <c r="I160" s="22">
        <v>1</v>
      </c>
      <c r="J160" s="22">
        <v>0</v>
      </c>
      <c r="K160" s="22">
        <v>0</v>
      </c>
      <c r="L160" s="22">
        <v>0</v>
      </c>
      <c r="M160" s="22">
        <v>1.8</v>
      </c>
      <c r="N160" s="22">
        <v>0</v>
      </c>
      <c r="O160" s="22">
        <v>0</v>
      </c>
      <c r="P160" s="22">
        <v>0</v>
      </c>
      <c r="Q160" s="21" t="s">
        <v>1653</v>
      </c>
    </row>
    <row r="161" spans="2:17" ht="40" customHeight="1">
      <c r="B161" s="20" t="s">
        <v>357</v>
      </c>
      <c r="C161" s="20" t="s">
        <v>358</v>
      </c>
      <c r="D161" s="21">
        <v>614687</v>
      </c>
      <c r="E161" s="21">
        <v>118744</v>
      </c>
      <c r="F161" s="21">
        <v>364465</v>
      </c>
      <c r="G161" s="21">
        <v>291330</v>
      </c>
      <c r="H161" s="21">
        <v>169217</v>
      </c>
      <c r="I161" s="22">
        <v>3</v>
      </c>
      <c r="J161" s="22">
        <v>0</v>
      </c>
      <c r="K161" s="22">
        <v>0</v>
      </c>
      <c r="L161" s="22">
        <v>0</v>
      </c>
      <c r="M161" s="22">
        <v>3</v>
      </c>
      <c r="N161" s="22">
        <v>0</v>
      </c>
      <c r="O161" s="22">
        <v>0</v>
      </c>
      <c r="P161" s="22">
        <v>0</v>
      </c>
      <c r="Q161" s="21" t="s">
        <v>1656</v>
      </c>
    </row>
    <row r="162" spans="2:17" ht="40" customHeight="1">
      <c r="B162" s="20" t="s">
        <v>359</v>
      </c>
      <c r="C162" s="20" t="s">
        <v>360</v>
      </c>
      <c r="D162" s="21">
        <v>321603</v>
      </c>
      <c r="E162" s="21">
        <v>20452</v>
      </c>
      <c r="F162" s="21">
        <v>-38252</v>
      </c>
      <c r="G162" s="21">
        <v>-19218</v>
      </c>
      <c r="H162" s="21">
        <v>-32094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1" t="s">
        <v>1653</v>
      </c>
    </row>
    <row r="163" spans="2:17" ht="40" customHeight="1">
      <c r="B163" s="20" t="s">
        <v>361</v>
      </c>
      <c r="C163" s="20" t="s">
        <v>362</v>
      </c>
      <c r="D163" s="21">
        <v>608876</v>
      </c>
      <c r="E163" s="21">
        <v>-123039</v>
      </c>
      <c r="F163" s="21">
        <v>67040</v>
      </c>
      <c r="G163" s="21">
        <v>-28096</v>
      </c>
      <c r="H163" s="21">
        <v>-171989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0.5</v>
      </c>
      <c r="O163" s="22">
        <v>0</v>
      </c>
      <c r="P163" s="22">
        <v>0</v>
      </c>
      <c r="Q163" s="21" t="s">
        <v>1658</v>
      </c>
    </row>
    <row r="164" spans="2:17" ht="40" customHeight="1">
      <c r="B164" s="20" t="s">
        <v>363</v>
      </c>
      <c r="C164" s="20" t="s">
        <v>364</v>
      </c>
      <c r="D164" s="21">
        <v>701942</v>
      </c>
      <c r="E164" s="21">
        <v>261402</v>
      </c>
      <c r="F164" s="21">
        <v>496784</v>
      </c>
      <c r="G164" s="21">
        <v>263381</v>
      </c>
      <c r="H164" s="21">
        <v>255750</v>
      </c>
      <c r="I164" s="22">
        <v>2.6</v>
      </c>
      <c r="J164" s="22">
        <v>0</v>
      </c>
      <c r="K164" s="22">
        <v>0</v>
      </c>
      <c r="L164" s="22">
        <v>0</v>
      </c>
      <c r="M164" s="22">
        <v>4</v>
      </c>
      <c r="N164" s="22">
        <v>0</v>
      </c>
      <c r="O164" s="22">
        <v>0</v>
      </c>
      <c r="P164" s="22">
        <v>0</v>
      </c>
      <c r="Q164" s="21" t="s">
        <v>1652</v>
      </c>
    </row>
    <row r="165" spans="2:17" ht="40" customHeight="1">
      <c r="B165" s="20" t="s">
        <v>365</v>
      </c>
      <c r="C165" s="20" t="s">
        <v>366</v>
      </c>
      <c r="D165" s="21">
        <v>705224</v>
      </c>
      <c r="E165" s="21">
        <v>361059</v>
      </c>
      <c r="F165" s="21">
        <v>175131</v>
      </c>
      <c r="G165" s="21">
        <v>42470</v>
      </c>
      <c r="H165" s="21">
        <v>6019</v>
      </c>
      <c r="I165" s="22">
        <v>0.1</v>
      </c>
      <c r="J165" s="22">
        <v>0</v>
      </c>
      <c r="K165" s="22">
        <v>0.6</v>
      </c>
      <c r="L165" s="22">
        <v>0</v>
      </c>
      <c r="M165" s="22">
        <v>0.5</v>
      </c>
      <c r="N165" s="22">
        <v>0</v>
      </c>
      <c r="O165" s="22">
        <v>1</v>
      </c>
      <c r="P165" s="22">
        <v>0</v>
      </c>
      <c r="Q165" s="21" t="s">
        <v>1653</v>
      </c>
    </row>
    <row r="166" spans="2:17" ht="40" customHeight="1">
      <c r="B166" s="20" t="s">
        <v>367</v>
      </c>
      <c r="C166" s="20" t="s">
        <v>368</v>
      </c>
      <c r="D166" s="21">
        <v>697365</v>
      </c>
      <c r="E166" s="21">
        <v>223146</v>
      </c>
      <c r="F166" s="21">
        <v>149806</v>
      </c>
      <c r="G166" s="21">
        <v>123568</v>
      </c>
      <c r="H166" s="21">
        <v>171125</v>
      </c>
      <c r="I166" s="22">
        <v>1.3</v>
      </c>
      <c r="J166" s="22">
        <v>0</v>
      </c>
      <c r="K166" s="22">
        <v>0</v>
      </c>
      <c r="L166" s="22">
        <v>0</v>
      </c>
      <c r="M166" s="22">
        <v>1.4</v>
      </c>
      <c r="N166" s="22">
        <v>0</v>
      </c>
      <c r="O166" s="22">
        <v>0</v>
      </c>
      <c r="P166" s="22">
        <v>0</v>
      </c>
      <c r="Q166" s="21" t="s">
        <v>1644</v>
      </c>
    </row>
    <row r="167" spans="2:17" ht="40" customHeight="1">
      <c r="B167" s="20" t="s">
        <v>369</v>
      </c>
      <c r="C167" s="20" t="s">
        <v>370</v>
      </c>
      <c r="D167" s="21">
        <v>831307</v>
      </c>
      <c r="E167" s="21">
        <v>37442</v>
      </c>
      <c r="F167" s="21">
        <v>45539</v>
      </c>
      <c r="G167" s="21">
        <v>44671</v>
      </c>
      <c r="H167" s="21">
        <v>-7203</v>
      </c>
      <c r="I167" s="22">
        <v>0.3</v>
      </c>
      <c r="J167" s="22">
        <v>0</v>
      </c>
      <c r="K167" s="22">
        <v>0</v>
      </c>
      <c r="L167" s="22">
        <v>0</v>
      </c>
      <c r="M167" s="22">
        <v>0.3</v>
      </c>
      <c r="N167" s="22">
        <v>0</v>
      </c>
      <c r="O167" s="22">
        <v>0</v>
      </c>
      <c r="P167" s="22">
        <v>0</v>
      </c>
      <c r="Q167" s="21" t="s">
        <v>1665</v>
      </c>
    </row>
    <row r="168" spans="2:17" ht="40" customHeight="1">
      <c r="B168" s="20" t="s">
        <v>372</v>
      </c>
      <c r="C168" s="20" t="s">
        <v>373</v>
      </c>
      <c r="D168" s="21">
        <v>570065</v>
      </c>
      <c r="E168" s="21">
        <v>13005</v>
      </c>
      <c r="F168" s="21">
        <v>-25479</v>
      </c>
      <c r="G168" s="21">
        <v>-46778</v>
      </c>
      <c r="H168" s="21">
        <v>-38656</v>
      </c>
      <c r="I168" s="22">
        <v>0.48934330999999998</v>
      </c>
      <c r="J168" s="22">
        <v>0</v>
      </c>
      <c r="K168" s="22">
        <v>0</v>
      </c>
      <c r="L168" s="22">
        <v>0</v>
      </c>
      <c r="M168" s="22">
        <v>0</v>
      </c>
      <c r="N168" s="22">
        <v>0.5</v>
      </c>
      <c r="O168" s="22">
        <v>0</v>
      </c>
      <c r="P168" s="22">
        <v>0</v>
      </c>
      <c r="Q168" s="21" t="s">
        <v>1664</v>
      </c>
    </row>
    <row r="169" spans="2:17" ht="40" customHeight="1">
      <c r="B169" s="20" t="s">
        <v>374</v>
      </c>
      <c r="C169" s="20" t="s">
        <v>375</v>
      </c>
      <c r="D169" s="21">
        <v>608718</v>
      </c>
      <c r="E169" s="21">
        <v>178219</v>
      </c>
      <c r="F169" s="21">
        <v>321259</v>
      </c>
      <c r="G169" s="21">
        <v>260748</v>
      </c>
      <c r="H169" s="21">
        <v>205238</v>
      </c>
      <c r="I169" s="22">
        <v>2.9</v>
      </c>
      <c r="J169" s="22">
        <v>0.5</v>
      </c>
      <c r="K169" s="22">
        <v>0.6</v>
      </c>
      <c r="L169" s="22">
        <v>0</v>
      </c>
      <c r="M169" s="22">
        <v>3.6</v>
      </c>
      <c r="N169" s="22">
        <v>0.4</v>
      </c>
      <c r="O169" s="22">
        <v>0</v>
      </c>
      <c r="P169" s="22">
        <v>0</v>
      </c>
      <c r="Q169" s="21" t="s">
        <v>1651</v>
      </c>
    </row>
    <row r="170" spans="2:17" ht="40" customHeight="1">
      <c r="B170" s="20" t="s">
        <v>376</v>
      </c>
      <c r="C170" s="20" t="s">
        <v>377</v>
      </c>
      <c r="D170" s="21">
        <v>355316</v>
      </c>
      <c r="E170" s="21">
        <v>17106</v>
      </c>
      <c r="F170" s="21">
        <v>42569</v>
      </c>
      <c r="G170" s="21">
        <v>65003</v>
      </c>
      <c r="H170" s="21">
        <v>73804</v>
      </c>
      <c r="I170" s="22">
        <v>1</v>
      </c>
      <c r="J170" s="22">
        <v>0</v>
      </c>
      <c r="K170" s="22">
        <v>0</v>
      </c>
      <c r="L170" s="22">
        <v>0</v>
      </c>
      <c r="M170" s="22">
        <v>0.8</v>
      </c>
      <c r="N170" s="22">
        <v>0</v>
      </c>
      <c r="O170" s="22">
        <v>0</v>
      </c>
      <c r="P170" s="22">
        <v>0</v>
      </c>
      <c r="Q170" s="21" t="s">
        <v>1640</v>
      </c>
    </row>
    <row r="171" spans="2:17" ht="40" customHeight="1">
      <c r="B171" s="20" t="s">
        <v>378</v>
      </c>
      <c r="C171" s="20" t="s">
        <v>379</v>
      </c>
      <c r="D171" s="21">
        <v>641730</v>
      </c>
      <c r="E171" s="21">
        <v>3020</v>
      </c>
      <c r="F171" s="21">
        <v>-434311</v>
      </c>
      <c r="G171" s="21">
        <v>-51600</v>
      </c>
      <c r="H171" s="21">
        <v>72462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1" t="s">
        <v>1643</v>
      </c>
    </row>
    <row r="172" spans="2:17" ht="40" customHeight="1">
      <c r="B172" s="20" t="s">
        <v>380</v>
      </c>
      <c r="C172" s="20" t="s">
        <v>381</v>
      </c>
      <c r="D172" s="21">
        <v>549706</v>
      </c>
      <c r="E172" s="21">
        <v>-48960</v>
      </c>
      <c r="F172" s="21">
        <v>31429</v>
      </c>
      <c r="G172" s="21">
        <v>24860</v>
      </c>
      <c r="H172" s="21">
        <v>8102</v>
      </c>
      <c r="I172" s="22">
        <v>0</v>
      </c>
      <c r="J172" s="22">
        <v>0.35</v>
      </c>
      <c r="K172" s="22">
        <v>0</v>
      </c>
      <c r="L172" s="22">
        <v>0</v>
      </c>
      <c r="M172" s="22">
        <v>0</v>
      </c>
      <c r="N172" s="22">
        <v>0.45</v>
      </c>
      <c r="O172" s="22">
        <v>0</v>
      </c>
      <c r="P172" s="22">
        <v>0</v>
      </c>
      <c r="Q172" s="21" t="s">
        <v>1640</v>
      </c>
    </row>
    <row r="173" spans="2:17" ht="40" customHeight="1">
      <c r="B173" s="20" t="s">
        <v>382</v>
      </c>
      <c r="C173" s="20" t="s">
        <v>383</v>
      </c>
      <c r="D173" s="21">
        <v>1022677</v>
      </c>
      <c r="E173" s="21">
        <v>-117285</v>
      </c>
      <c r="F173" s="21">
        <v>-350283</v>
      </c>
      <c r="G173" s="21">
        <v>-116005</v>
      </c>
      <c r="H173" s="21">
        <v>41549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1" t="s">
        <v>1656</v>
      </c>
    </row>
    <row r="174" spans="2:17" ht="40" customHeight="1">
      <c r="B174" s="20" t="s">
        <v>384</v>
      </c>
      <c r="C174" s="20" t="s">
        <v>385</v>
      </c>
      <c r="D174" s="21">
        <v>799729</v>
      </c>
      <c r="E174" s="21">
        <v>57707</v>
      </c>
      <c r="F174" s="21">
        <v>148830</v>
      </c>
      <c r="G174" s="21">
        <v>51691</v>
      </c>
      <c r="H174" s="21">
        <v>-133315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1" t="s">
        <v>1656</v>
      </c>
    </row>
    <row r="175" spans="2:17" ht="40" customHeight="1">
      <c r="B175" s="20" t="s">
        <v>386</v>
      </c>
      <c r="C175" s="20" t="s">
        <v>387</v>
      </c>
      <c r="D175" s="21">
        <v>840000</v>
      </c>
      <c r="E175" s="21">
        <v>130548</v>
      </c>
      <c r="F175" s="21">
        <v>22570</v>
      </c>
      <c r="G175" s="21">
        <v>-35537</v>
      </c>
      <c r="H175" s="21">
        <v>-28590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1" t="s">
        <v>1653</v>
      </c>
    </row>
    <row r="176" spans="2:17" ht="40" customHeight="1">
      <c r="B176" s="20" t="s">
        <v>388</v>
      </c>
      <c r="C176" s="20" t="s">
        <v>389</v>
      </c>
      <c r="D176" s="21">
        <v>505902</v>
      </c>
      <c r="E176" s="21">
        <v>48731</v>
      </c>
      <c r="F176" s="21">
        <v>2368</v>
      </c>
      <c r="G176" s="21">
        <v>-54682</v>
      </c>
      <c r="H176" s="21">
        <v>12414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1" t="s">
        <v>1653</v>
      </c>
    </row>
    <row r="177" spans="2:17" ht="40" customHeight="1">
      <c r="B177" s="20" t="s">
        <v>390</v>
      </c>
      <c r="C177" s="20" t="s">
        <v>391</v>
      </c>
      <c r="D177" s="21">
        <v>488468</v>
      </c>
      <c r="E177" s="21">
        <v>21512</v>
      </c>
      <c r="F177" s="21">
        <v>23050</v>
      </c>
      <c r="G177" s="21">
        <v>5572</v>
      </c>
      <c r="H177" s="21">
        <v>-103324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1" t="s">
        <v>1652</v>
      </c>
    </row>
    <row r="178" spans="2:17" ht="40" customHeight="1">
      <c r="B178" s="20" t="s">
        <v>392</v>
      </c>
      <c r="C178" s="20" t="s">
        <v>393</v>
      </c>
      <c r="D178" s="21">
        <v>467306</v>
      </c>
      <c r="E178" s="21">
        <v>-39028</v>
      </c>
      <c r="F178" s="21">
        <v>121290</v>
      </c>
      <c r="G178" s="21">
        <v>-25435</v>
      </c>
      <c r="H178" s="21">
        <v>-65999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1" t="s">
        <v>1655</v>
      </c>
    </row>
    <row r="179" spans="2:17" ht="40" customHeight="1">
      <c r="B179" s="20" t="s">
        <v>394</v>
      </c>
      <c r="C179" s="20" t="s">
        <v>395</v>
      </c>
      <c r="D179" s="21">
        <v>726000</v>
      </c>
      <c r="E179" s="21">
        <v>-458414</v>
      </c>
      <c r="F179" s="21">
        <v>-179201</v>
      </c>
      <c r="G179" s="21">
        <v>24494</v>
      </c>
      <c r="H179" s="21">
        <v>-99537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1" t="s">
        <v>1664</v>
      </c>
    </row>
    <row r="180" spans="2:17" ht="40" customHeight="1">
      <c r="B180" s="20" t="s">
        <v>396</v>
      </c>
      <c r="C180" s="20" t="s">
        <v>397</v>
      </c>
      <c r="D180" s="21">
        <v>940498</v>
      </c>
      <c r="E180" s="21">
        <v>-51414</v>
      </c>
      <c r="F180" s="21">
        <v>-123904</v>
      </c>
      <c r="G180" s="21">
        <v>-184038</v>
      </c>
      <c r="H180" s="21">
        <v>134892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1" t="s">
        <v>1652</v>
      </c>
    </row>
    <row r="181" spans="2:17" ht="40" customHeight="1">
      <c r="B181" s="20" t="s">
        <v>398</v>
      </c>
      <c r="C181" s="20" t="s">
        <v>399</v>
      </c>
      <c r="D181" s="21">
        <v>729158</v>
      </c>
      <c r="E181" s="21">
        <v>469964</v>
      </c>
      <c r="F181" s="21">
        <v>394400</v>
      </c>
      <c r="G181" s="21">
        <v>341422</v>
      </c>
      <c r="H181" s="21">
        <v>201544</v>
      </c>
      <c r="I181" s="22">
        <v>4.2</v>
      </c>
      <c r="J181" s="22">
        <v>1</v>
      </c>
      <c r="K181" s="22">
        <v>0</v>
      </c>
      <c r="L181" s="22">
        <v>0</v>
      </c>
      <c r="M181" s="22">
        <v>4.4499725300000001</v>
      </c>
      <c r="N181" s="22">
        <v>0.90630805000000003</v>
      </c>
      <c r="O181" s="22">
        <v>0</v>
      </c>
      <c r="P181" s="22">
        <v>0</v>
      </c>
      <c r="Q181" s="21" t="s">
        <v>1648</v>
      </c>
    </row>
    <row r="182" spans="2:17" ht="40" customHeight="1">
      <c r="B182" s="20" t="s">
        <v>400</v>
      </c>
      <c r="C182" s="20" t="s">
        <v>401</v>
      </c>
      <c r="D182" s="21">
        <v>444451</v>
      </c>
      <c r="E182" s="21">
        <v>22524</v>
      </c>
      <c r="F182" s="21">
        <v>229754</v>
      </c>
      <c r="G182" s="21">
        <v>256154</v>
      </c>
      <c r="H182" s="21">
        <v>123087</v>
      </c>
      <c r="I182" s="22">
        <v>5</v>
      </c>
      <c r="J182" s="22">
        <v>0</v>
      </c>
      <c r="K182" s="22">
        <v>0</v>
      </c>
      <c r="L182" s="22">
        <v>0</v>
      </c>
      <c r="M182" s="22">
        <v>4.5</v>
      </c>
      <c r="N182" s="22">
        <v>0</v>
      </c>
      <c r="O182" s="22">
        <v>0</v>
      </c>
      <c r="P182" s="22">
        <v>0</v>
      </c>
      <c r="Q182" s="21" t="s">
        <v>1641</v>
      </c>
    </row>
    <row r="183" spans="2:17" ht="40" customHeight="1">
      <c r="B183" s="20" t="s">
        <v>402</v>
      </c>
      <c r="C183" s="20" t="s">
        <v>403</v>
      </c>
      <c r="D183" s="21">
        <v>760562</v>
      </c>
      <c r="E183" s="21">
        <v>600062</v>
      </c>
      <c r="F183" s="21">
        <v>542072</v>
      </c>
      <c r="G183" s="21">
        <v>613106</v>
      </c>
      <c r="H183" s="21">
        <v>598709</v>
      </c>
      <c r="I183" s="22">
        <v>7.5</v>
      </c>
      <c r="J183" s="22">
        <v>0.5</v>
      </c>
      <c r="K183" s="22">
        <v>0</v>
      </c>
      <c r="L183" s="22">
        <v>0</v>
      </c>
      <c r="M183" s="22">
        <v>5.5</v>
      </c>
      <c r="N183" s="22">
        <v>1.5</v>
      </c>
      <c r="O183" s="22">
        <v>0</v>
      </c>
      <c r="P183" s="22">
        <v>0</v>
      </c>
      <c r="Q183" s="21" t="s">
        <v>1641</v>
      </c>
    </row>
    <row r="184" spans="2:17" ht="40" customHeight="1">
      <c r="B184" s="20" t="s">
        <v>404</v>
      </c>
      <c r="C184" s="20" t="s">
        <v>405</v>
      </c>
      <c r="D184" s="21">
        <v>611750</v>
      </c>
      <c r="E184" s="21">
        <v>32272</v>
      </c>
      <c r="F184" s="21">
        <v>130628</v>
      </c>
      <c r="G184" s="21">
        <v>76805</v>
      </c>
      <c r="H184" s="21">
        <v>162121</v>
      </c>
      <c r="I184" s="22">
        <v>1.2</v>
      </c>
      <c r="J184" s="22">
        <v>0</v>
      </c>
      <c r="K184" s="22">
        <v>0</v>
      </c>
      <c r="L184" s="22">
        <v>0</v>
      </c>
      <c r="M184" s="22">
        <v>1.8</v>
      </c>
      <c r="N184" s="22">
        <v>0</v>
      </c>
      <c r="O184" s="22">
        <v>0</v>
      </c>
      <c r="P184" s="22">
        <v>0</v>
      </c>
      <c r="Q184" s="21" t="s">
        <v>1653</v>
      </c>
    </row>
    <row r="185" spans="2:17" ht="40" customHeight="1">
      <c r="B185" s="20" t="s">
        <v>406</v>
      </c>
      <c r="C185" s="20" t="s">
        <v>407</v>
      </c>
      <c r="D185" s="21">
        <v>535647</v>
      </c>
      <c r="E185" s="21">
        <v>141108</v>
      </c>
      <c r="F185" s="21">
        <v>149363</v>
      </c>
      <c r="G185" s="21">
        <v>142951</v>
      </c>
      <c r="H185" s="21">
        <v>102162</v>
      </c>
      <c r="I185" s="22">
        <v>2.4</v>
      </c>
      <c r="J185" s="22">
        <v>0</v>
      </c>
      <c r="K185" s="22">
        <v>0</v>
      </c>
      <c r="L185" s="22">
        <v>0</v>
      </c>
      <c r="M185" s="22">
        <v>1.5</v>
      </c>
      <c r="N185" s="22">
        <v>0</v>
      </c>
      <c r="O185" s="22">
        <v>1</v>
      </c>
      <c r="P185" s="22">
        <v>0</v>
      </c>
      <c r="Q185" s="21" t="s">
        <v>1657</v>
      </c>
    </row>
    <row r="186" spans="2:17" ht="40" customHeight="1">
      <c r="B186" s="20" t="s">
        <v>408</v>
      </c>
      <c r="C186" s="20" t="s">
        <v>409</v>
      </c>
      <c r="D186" s="21">
        <v>666130</v>
      </c>
      <c r="E186" s="21">
        <v>471615</v>
      </c>
      <c r="F186" s="21">
        <v>81283</v>
      </c>
      <c r="G186" s="21">
        <v>135337</v>
      </c>
      <c r="H186" s="21">
        <v>120064</v>
      </c>
      <c r="I186" s="22">
        <v>1.5</v>
      </c>
      <c r="J186" s="22">
        <v>0</v>
      </c>
      <c r="K186" s="22">
        <v>0</v>
      </c>
      <c r="L186" s="22">
        <v>0</v>
      </c>
      <c r="M186" s="22">
        <v>0.75</v>
      </c>
      <c r="N186" s="22">
        <v>0</v>
      </c>
      <c r="O186" s="22">
        <v>0</v>
      </c>
      <c r="P186" s="22">
        <v>0</v>
      </c>
      <c r="Q186" s="21" t="s">
        <v>1655</v>
      </c>
    </row>
    <row r="187" spans="2:17" ht="40" customHeight="1">
      <c r="B187" s="20" t="s">
        <v>410</v>
      </c>
      <c r="C187" s="20" t="s">
        <v>411</v>
      </c>
      <c r="D187" s="21">
        <v>517871</v>
      </c>
      <c r="E187" s="21">
        <v>135995</v>
      </c>
      <c r="F187" s="21">
        <v>292947</v>
      </c>
      <c r="G187" s="21">
        <v>208915</v>
      </c>
      <c r="H187" s="21">
        <v>273878</v>
      </c>
      <c r="I187" s="22">
        <v>4</v>
      </c>
      <c r="J187" s="22">
        <v>0</v>
      </c>
      <c r="K187" s="22">
        <v>0</v>
      </c>
      <c r="L187" s="22">
        <v>0</v>
      </c>
      <c r="M187" s="22">
        <v>5</v>
      </c>
      <c r="N187" s="22">
        <v>0</v>
      </c>
      <c r="O187" s="22">
        <v>0.5</v>
      </c>
      <c r="P187" s="22">
        <v>0</v>
      </c>
      <c r="Q187" s="21" t="s">
        <v>1655</v>
      </c>
    </row>
    <row r="188" spans="2:17" ht="40" customHeight="1">
      <c r="B188" s="20" t="s">
        <v>412</v>
      </c>
      <c r="C188" s="20" t="s">
        <v>413</v>
      </c>
      <c r="D188" s="21">
        <v>458835</v>
      </c>
      <c r="E188" s="21">
        <v>253226</v>
      </c>
      <c r="F188" s="21">
        <v>198912</v>
      </c>
      <c r="G188" s="21">
        <v>190518</v>
      </c>
      <c r="H188" s="21">
        <v>170484</v>
      </c>
      <c r="I188" s="22">
        <v>4.3</v>
      </c>
      <c r="J188" s="22">
        <v>0</v>
      </c>
      <c r="K188" s="22">
        <v>0</v>
      </c>
      <c r="L188" s="22">
        <v>0</v>
      </c>
      <c r="M188" s="22">
        <v>3.38</v>
      </c>
      <c r="N188" s="22">
        <v>0</v>
      </c>
      <c r="O188" s="22">
        <v>1</v>
      </c>
      <c r="P188" s="22">
        <v>0</v>
      </c>
      <c r="Q188" s="21" t="s">
        <v>1648</v>
      </c>
    </row>
    <row r="189" spans="2:17" ht="40" customHeight="1">
      <c r="B189" s="20" t="s">
        <v>414</v>
      </c>
      <c r="C189" s="20" t="s">
        <v>415</v>
      </c>
      <c r="D189" s="21">
        <v>601214</v>
      </c>
      <c r="E189" s="21">
        <v>312136</v>
      </c>
      <c r="F189" s="21">
        <v>464690</v>
      </c>
      <c r="G189" s="21">
        <v>449249</v>
      </c>
      <c r="H189" s="21">
        <v>333538</v>
      </c>
      <c r="I189" s="22">
        <v>4.5</v>
      </c>
      <c r="J189" s="22">
        <v>0</v>
      </c>
      <c r="K189" s="22">
        <v>0</v>
      </c>
      <c r="L189" s="22">
        <v>0</v>
      </c>
      <c r="M189" s="22">
        <v>2.5</v>
      </c>
      <c r="N189" s="22">
        <v>0</v>
      </c>
      <c r="O189" s="22">
        <v>0</v>
      </c>
      <c r="P189" s="22">
        <v>0</v>
      </c>
      <c r="Q189" s="21" t="s">
        <v>1643</v>
      </c>
    </row>
    <row r="190" spans="2:17" ht="40" customHeight="1">
      <c r="B190" s="20" t="s">
        <v>416</v>
      </c>
      <c r="C190" s="20" t="s">
        <v>417</v>
      </c>
      <c r="D190" s="21">
        <v>567749</v>
      </c>
      <c r="E190" s="21">
        <v>239938</v>
      </c>
      <c r="F190" s="21">
        <v>212865</v>
      </c>
      <c r="G190" s="21">
        <v>177047</v>
      </c>
      <c r="H190" s="21">
        <v>136289</v>
      </c>
      <c r="I190" s="22">
        <v>1.6</v>
      </c>
      <c r="J190" s="22">
        <v>0</v>
      </c>
      <c r="K190" s="22">
        <v>0</v>
      </c>
      <c r="L190" s="22">
        <v>0</v>
      </c>
      <c r="M190" s="22">
        <v>1.7</v>
      </c>
      <c r="N190" s="22">
        <v>0</v>
      </c>
      <c r="O190" s="22">
        <v>0</v>
      </c>
      <c r="P190" s="22">
        <v>0</v>
      </c>
      <c r="Q190" s="21" t="s">
        <v>1648</v>
      </c>
    </row>
    <row r="191" spans="2:17" ht="40" customHeight="1">
      <c r="B191" s="20" t="s">
        <v>418</v>
      </c>
      <c r="C191" s="20" t="s">
        <v>419</v>
      </c>
      <c r="D191" s="21">
        <v>855929</v>
      </c>
      <c r="E191" s="21">
        <v>3281</v>
      </c>
      <c r="F191" s="21">
        <v>-191161</v>
      </c>
      <c r="G191" s="21">
        <v>-260968</v>
      </c>
      <c r="H191" s="21">
        <v>429834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1" t="s">
        <v>1659</v>
      </c>
    </row>
    <row r="192" spans="2:17" ht="40" customHeight="1">
      <c r="B192" s="20" t="s">
        <v>420</v>
      </c>
      <c r="C192" s="20" t="s">
        <v>421</v>
      </c>
      <c r="D192" s="21">
        <v>355500</v>
      </c>
      <c r="E192" s="21">
        <v>-62547</v>
      </c>
      <c r="F192" s="21">
        <v>-52625</v>
      </c>
      <c r="G192" s="21">
        <v>-18685</v>
      </c>
      <c r="H192" s="21">
        <v>79961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1" t="s">
        <v>1644</v>
      </c>
    </row>
    <row r="193" spans="2:17" ht="40" customHeight="1">
      <c r="B193" s="20" t="s">
        <v>422</v>
      </c>
      <c r="C193" s="20" t="s">
        <v>423</v>
      </c>
      <c r="D193" s="21">
        <v>594687</v>
      </c>
      <c r="E193" s="21">
        <v>230394</v>
      </c>
      <c r="F193" s="21">
        <v>172700</v>
      </c>
      <c r="G193" s="21">
        <v>194865</v>
      </c>
      <c r="H193" s="21">
        <v>210946</v>
      </c>
      <c r="I193" s="22">
        <v>3</v>
      </c>
      <c r="J193" s="22">
        <v>0.3</v>
      </c>
      <c r="K193" s="22">
        <v>0</v>
      </c>
      <c r="L193" s="22">
        <v>0</v>
      </c>
      <c r="M193" s="22">
        <v>3</v>
      </c>
      <c r="N193" s="22">
        <v>0.3</v>
      </c>
      <c r="O193" s="22">
        <v>0</v>
      </c>
      <c r="P193" s="22">
        <v>0</v>
      </c>
      <c r="Q193" s="21" t="s">
        <v>1646</v>
      </c>
    </row>
    <row r="194" spans="2:17" ht="40" customHeight="1">
      <c r="B194" s="20" t="s">
        <v>424</v>
      </c>
      <c r="C194" s="20" t="s">
        <v>425</v>
      </c>
      <c r="D194" s="21">
        <v>490609</v>
      </c>
      <c r="E194" s="21">
        <v>360613</v>
      </c>
      <c r="F194" s="21">
        <v>479654</v>
      </c>
      <c r="G194" s="21">
        <v>503194</v>
      </c>
      <c r="H194" s="21">
        <v>488765</v>
      </c>
      <c r="I194" s="22">
        <v>6.5</v>
      </c>
      <c r="J194" s="22">
        <v>0</v>
      </c>
      <c r="K194" s="22">
        <v>0</v>
      </c>
      <c r="L194" s="22">
        <v>0</v>
      </c>
      <c r="M194" s="22">
        <v>5.2</v>
      </c>
      <c r="N194" s="22">
        <v>0</v>
      </c>
      <c r="O194" s="22">
        <v>0</v>
      </c>
      <c r="P194" s="22">
        <v>0</v>
      </c>
      <c r="Q194" s="21" t="s">
        <v>1653</v>
      </c>
    </row>
    <row r="195" spans="2:17" ht="40" customHeight="1">
      <c r="B195" s="20" t="s">
        <v>426</v>
      </c>
      <c r="C195" s="20" t="s">
        <v>427</v>
      </c>
      <c r="D195" s="21">
        <v>591231</v>
      </c>
      <c r="E195" s="21">
        <v>30367</v>
      </c>
      <c r="F195" s="21">
        <v>47666</v>
      </c>
      <c r="G195" s="21">
        <v>-61939</v>
      </c>
      <c r="H195" s="21">
        <v>-82275</v>
      </c>
      <c r="I195" s="22">
        <v>0</v>
      </c>
      <c r="J195" s="22">
        <v>0</v>
      </c>
      <c r="K195" s="22">
        <v>0</v>
      </c>
      <c r="L195" s="22">
        <v>0</v>
      </c>
      <c r="M195" s="22">
        <v>0.6</v>
      </c>
      <c r="N195" s="22">
        <v>0</v>
      </c>
      <c r="O195" s="22">
        <v>0</v>
      </c>
      <c r="P195" s="22">
        <v>0</v>
      </c>
      <c r="Q195" s="21" t="s">
        <v>1655</v>
      </c>
    </row>
    <row r="196" spans="2:17" ht="40" customHeight="1">
      <c r="B196" s="20" t="s">
        <v>428</v>
      </c>
      <c r="C196" s="20" t="s">
        <v>429</v>
      </c>
      <c r="D196" s="21">
        <v>341270</v>
      </c>
      <c r="E196" s="21">
        <v>69460</v>
      </c>
      <c r="F196" s="21">
        <v>61533</v>
      </c>
      <c r="G196" s="21">
        <v>92944</v>
      </c>
      <c r="H196" s="21">
        <v>97766</v>
      </c>
      <c r="I196" s="22">
        <v>2</v>
      </c>
      <c r="J196" s="22">
        <v>0</v>
      </c>
      <c r="K196" s="22">
        <v>0</v>
      </c>
      <c r="L196" s="22">
        <v>0</v>
      </c>
      <c r="M196" s="22">
        <v>1.7</v>
      </c>
      <c r="N196" s="22">
        <v>0</v>
      </c>
      <c r="O196" s="22">
        <v>0</v>
      </c>
      <c r="P196" s="22">
        <v>0</v>
      </c>
      <c r="Q196" s="21" t="s">
        <v>1656</v>
      </c>
    </row>
    <row r="197" spans="2:17" ht="40" customHeight="1">
      <c r="B197" s="20" t="s">
        <v>430</v>
      </c>
      <c r="C197" s="20" t="s">
        <v>431</v>
      </c>
      <c r="D197" s="21">
        <v>170970</v>
      </c>
      <c r="E197" s="21">
        <v>122609</v>
      </c>
      <c r="F197" s="21">
        <v>143002</v>
      </c>
      <c r="G197" s="21">
        <v>74245</v>
      </c>
      <c r="H197" s="21">
        <v>25753</v>
      </c>
      <c r="I197" s="22">
        <v>3</v>
      </c>
      <c r="J197" s="22">
        <v>0</v>
      </c>
      <c r="K197" s="22">
        <v>0</v>
      </c>
      <c r="L197" s="22">
        <v>0</v>
      </c>
      <c r="M197" s="22">
        <v>5.5</v>
      </c>
      <c r="N197" s="22">
        <v>0</v>
      </c>
      <c r="O197" s="22">
        <v>0</v>
      </c>
      <c r="P197" s="22">
        <v>0</v>
      </c>
      <c r="Q197" s="21" t="s">
        <v>1640</v>
      </c>
    </row>
    <row r="198" spans="2:17" ht="40" customHeight="1">
      <c r="B198" s="20" t="s">
        <v>432</v>
      </c>
      <c r="C198" s="20" t="s">
        <v>433</v>
      </c>
      <c r="D198" s="21">
        <v>528642</v>
      </c>
      <c r="E198" s="21">
        <v>23838</v>
      </c>
      <c r="F198" s="21">
        <v>48708</v>
      </c>
      <c r="G198" s="21">
        <v>99091</v>
      </c>
      <c r="H198" s="21">
        <v>89090</v>
      </c>
      <c r="I198" s="22">
        <v>0.7</v>
      </c>
      <c r="J198" s="22">
        <v>0</v>
      </c>
      <c r="K198" s="22">
        <v>1</v>
      </c>
      <c r="L198" s="22">
        <v>0</v>
      </c>
      <c r="M198" s="22">
        <v>0.7</v>
      </c>
      <c r="N198" s="22">
        <v>0</v>
      </c>
      <c r="O198" s="22">
        <v>0</v>
      </c>
      <c r="P198" s="22">
        <v>0</v>
      </c>
      <c r="Q198" s="21" t="s">
        <v>1650</v>
      </c>
    </row>
    <row r="199" spans="2:17" ht="40" customHeight="1">
      <c r="B199" s="20" t="s">
        <v>434</v>
      </c>
      <c r="C199" s="20" t="s">
        <v>435</v>
      </c>
      <c r="D199" s="21">
        <v>394707</v>
      </c>
      <c r="E199" s="21">
        <v>68296</v>
      </c>
      <c r="F199" s="21">
        <v>94751</v>
      </c>
      <c r="G199" s="21">
        <v>115571</v>
      </c>
      <c r="H199" s="21">
        <v>184024</v>
      </c>
      <c r="I199" s="22">
        <v>2.1</v>
      </c>
      <c r="J199" s="22">
        <v>0</v>
      </c>
      <c r="K199" s="22">
        <v>0</v>
      </c>
      <c r="L199" s="22">
        <v>0</v>
      </c>
      <c r="M199" s="22">
        <v>1.7</v>
      </c>
      <c r="N199" s="22">
        <v>0</v>
      </c>
      <c r="O199" s="22">
        <v>0</v>
      </c>
      <c r="P199" s="22">
        <v>0</v>
      </c>
      <c r="Q199" s="21" t="s">
        <v>1658</v>
      </c>
    </row>
    <row r="200" spans="2:17" ht="40" customHeight="1">
      <c r="B200" s="20" t="s">
        <v>436</v>
      </c>
      <c r="C200" s="20" t="s">
        <v>437</v>
      </c>
      <c r="D200" s="21">
        <v>510060</v>
      </c>
      <c r="E200" s="21">
        <v>84067</v>
      </c>
      <c r="F200" s="21">
        <v>72260</v>
      </c>
      <c r="G200" s="21">
        <v>53996</v>
      </c>
      <c r="H200" s="21">
        <v>94262</v>
      </c>
      <c r="I200" s="22">
        <v>0.7</v>
      </c>
      <c r="J200" s="22">
        <v>0</v>
      </c>
      <c r="K200" s="22">
        <v>0</v>
      </c>
      <c r="L200" s="22">
        <v>0</v>
      </c>
      <c r="M200" s="22">
        <v>0.7</v>
      </c>
      <c r="N200" s="22">
        <v>0</v>
      </c>
      <c r="O200" s="22">
        <v>0</v>
      </c>
      <c r="P200" s="22">
        <v>0</v>
      </c>
      <c r="Q200" s="21" t="s">
        <v>1640</v>
      </c>
    </row>
    <row r="201" spans="2:17" ht="40" customHeight="1">
      <c r="B201" s="20" t="s">
        <v>438</v>
      </c>
      <c r="C201" s="20" t="s">
        <v>439</v>
      </c>
      <c r="D201" s="21">
        <v>623131</v>
      </c>
      <c r="E201" s="21">
        <v>306132</v>
      </c>
      <c r="F201" s="21">
        <v>245943</v>
      </c>
      <c r="G201" s="21">
        <v>256507</v>
      </c>
      <c r="H201" s="21">
        <v>214807</v>
      </c>
      <c r="I201" s="22">
        <v>3</v>
      </c>
      <c r="J201" s="22">
        <v>0</v>
      </c>
      <c r="K201" s="22">
        <v>0</v>
      </c>
      <c r="L201" s="22">
        <v>0</v>
      </c>
      <c r="M201" s="22">
        <v>3</v>
      </c>
      <c r="N201" s="22">
        <v>0</v>
      </c>
      <c r="O201" s="22">
        <v>0</v>
      </c>
      <c r="P201" s="22">
        <v>0</v>
      </c>
      <c r="Q201" s="21" t="s">
        <v>1656</v>
      </c>
    </row>
    <row r="202" spans="2:17" ht="40" customHeight="1">
      <c r="B202" s="20" t="s">
        <v>440</v>
      </c>
      <c r="C202" s="20" t="s">
        <v>441</v>
      </c>
      <c r="D202" s="21">
        <v>678739</v>
      </c>
      <c r="E202" s="21">
        <v>14451</v>
      </c>
      <c r="F202" s="21">
        <v>41475</v>
      </c>
      <c r="G202" s="21">
        <v>23652</v>
      </c>
      <c r="H202" s="21">
        <v>140785</v>
      </c>
      <c r="I202" s="22">
        <v>0.1</v>
      </c>
      <c r="J202" s="22">
        <v>0</v>
      </c>
      <c r="K202" s="22">
        <v>0.2</v>
      </c>
      <c r="L202" s="22">
        <v>0</v>
      </c>
      <c r="M202" s="22">
        <v>0.1</v>
      </c>
      <c r="N202" s="22">
        <v>0</v>
      </c>
      <c r="O202" s="22">
        <v>0.2</v>
      </c>
      <c r="P202" s="22">
        <v>0</v>
      </c>
      <c r="Q202" s="21" t="s">
        <v>1658</v>
      </c>
    </row>
    <row r="203" spans="2:17" ht="40" customHeight="1">
      <c r="B203" s="20" t="s">
        <v>442</v>
      </c>
      <c r="C203" s="20" t="s">
        <v>443</v>
      </c>
      <c r="D203" s="21">
        <v>351462</v>
      </c>
      <c r="E203" s="21">
        <v>48851</v>
      </c>
      <c r="F203" s="21">
        <v>32060</v>
      </c>
      <c r="G203" s="21">
        <v>45897</v>
      </c>
      <c r="H203" s="21">
        <v>1441</v>
      </c>
      <c r="I203" s="22">
        <v>1.8</v>
      </c>
      <c r="J203" s="22">
        <v>0</v>
      </c>
      <c r="K203" s="22">
        <v>0</v>
      </c>
      <c r="L203" s="22">
        <v>0</v>
      </c>
      <c r="M203" s="22">
        <v>0.85</v>
      </c>
      <c r="N203" s="22">
        <v>0</v>
      </c>
      <c r="O203" s="22">
        <v>0</v>
      </c>
      <c r="P203" s="22">
        <v>0</v>
      </c>
      <c r="Q203" s="21" t="s">
        <v>1645</v>
      </c>
    </row>
    <row r="204" spans="2:17" ht="40" customHeight="1">
      <c r="B204" s="20" t="s">
        <v>444</v>
      </c>
      <c r="C204" s="20" t="s">
        <v>445</v>
      </c>
      <c r="D204" s="21">
        <v>306794</v>
      </c>
      <c r="E204" s="21">
        <v>-5613</v>
      </c>
      <c r="F204" s="21">
        <v>889</v>
      </c>
      <c r="G204" s="21">
        <v>21895</v>
      </c>
      <c r="H204" s="21">
        <v>14807</v>
      </c>
      <c r="I204" s="22">
        <v>0.5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1" t="s">
        <v>1658</v>
      </c>
    </row>
    <row r="205" spans="2:17" ht="40" customHeight="1">
      <c r="B205" s="20" t="s">
        <v>446</v>
      </c>
      <c r="C205" s="20" t="s">
        <v>447</v>
      </c>
      <c r="D205" s="21">
        <v>424769</v>
      </c>
      <c r="E205" s="21">
        <v>625734</v>
      </c>
      <c r="F205" s="21">
        <v>760524</v>
      </c>
      <c r="G205" s="21">
        <v>687843</v>
      </c>
      <c r="H205" s="21">
        <v>617759</v>
      </c>
      <c r="I205" s="22">
        <v>10</v>
      </c>
      <c r="J205" s="22">
        <v>0</v>
      </c>
      <c r="K205" s="22">
        <v>1</v>
      </c>
      <c r="L205" s="22">
        <v>0</v>
      </c>
      <c r="M205" s="22">
        <v>10</v>
      </c>
      <c r="N205" s="22">
        <v>0</v>
      </c>
      <c r="O205" s="22">
        <v>0</v>
      </c>
      <c r="P205" s="22">
        <v>0</v>
      </c>
      <c r="Q205" s="21" t="s">
        <v>1650</v>
      </c>
    </row>
    <row r="206" spans="2:17" ht="40" customHeight="1">
      <c r="B206" s="20" t="s">
        <v>448</v>
      </c>
      <c r="C206" s="20" t="s">
        <v>449</v>
      </c>
      <c r="D206" s="21">
        <v>684670</v>
      </c>
      <c r="E206" s="21">
        <v>33920</v>
      </c>
      <c r="F206" s="21">
        <v>-454024</v>
      </c>
      <c r="G206" s="21">
        <v>27066</v>
      </c>
      <c r="H206" s="21">
        <v>55512</v>
      </c>
      <c r="I206" s="22">
        <v>0.3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1" t="s">
        <v>1658</v>
      </c>
    </row>
    <row r="207" spans="2:17" ht="40" customHeight="1">
      <c r="B207" s="20" t="s">
        <v>450</v>
      </c>
      <c r="C207" s="20" t="s">
        <v>451</v>
      </c>
      <c r="D207" s="21">
        <v>292074</v>
      </c>
      <c r="E207" s="21">
        <v>-22705</v>
      </c>
      <c r="F207" s="21">
        <v>-6825</v>
      </c>
      <c r="G207" s="21">
        <v>74005</v>
      </c>
      <c r="H207" s="21">
        <v>103995</v>
      </c>
      <c r="I207" s="22">
        <v>2.5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1" t="s">
        <v>1648</v>
      </c>
    </row>
    <row r="208" spans="2:17" ht="40" customHeight="1">
      <c r="B208" s="20" t="s">
        <v>452</v>
      </c>
      <c r="C208" s="20" t="s">
        <v>453</v>
      </c>
      <c r="D208" s="21">
        <v>1173408</v>
      </c>
      <c r="E208" s="21">
        <v>137890</v>
      </c>
      <c r="F208" s="21">
        <v>144372</v>
      </c>
      <c r="G208" s="21">
        <v>278026</v>
      </c>
      <c r="H208" s="21">
        <v>88172</v>
      </c>
      <c r="I208" s="22">
        <v>1.2</v>
      </c>
      <c r="J208" s="22">
        <v>0</v>
      </c>
      <c r="K208" s="22">
        <v>0</v>
      </c>
      <c r="L208" s="22">
        <v>0</v>
      </c>
      <c r="M208" s="22">
        <v>0.7</v>
      </c>
      <c r="N208" s="22">
        <v>0</v>
      </c>
      <c r="O208" s="22">
        <v>0</v>
      </c>
      <c r="P208" s="22">
        <v>0</v>
      </c>
      <c r="Q208" s="21" t="s">
        <v>1658</v>
      </c>
    </row>
    <row r="209" spans="2:17" ht="40" customHeight="1">
      <c r="B209" s="20" t="s">
        <v>454</v>
      </c>
      <c r="C209" s="20" t="s">
        <v>455</v>
      </c>
      <c r="D209" s="21">
        <v>820960</v>
      </c>
      <c r="E209" s="21">
        <v>-93620</v>
      </c>
      <c r="F209" s="21">
        <v>69411</v>
      </c>
      <c r="G209" s="21">
        <v>88031</v>
      </c>
      <c r="H209" s="21">
        <v>119978</v>
      </c>
      <c r="I209" s="22">
        <v>0.75</v>
      </c>
      <c r="J209" s="22">
        <v>0.25</v>
      </c>
      <c r="K209" s="22">
        <v>0</v>
      </c>
      <c r="L209" s="22">
        <v>0</v>
      </c>
      <c r="M209" s="22">
        <v>0.5</v>
      </c>
      <c r="N209" s="22">
        <v>0</v>
      </c>
      <c r="O209" s="22">
        <v>0</v>
      </c>
      <c r="P209" s="22">
        <v>0</v>
      </c>
      <c r="Q209" s="21" t="s">
        <v>1648</v>
      </c>
    </row>
    <row r="210" spans="2:17" ht="40" customHeight="1">
      <c r="B210" s="20" t="s">
        <v>456</v>
      </c>
      <c r="C210" s="20" t="s">
        <v>457</v>
      </c>
      <c r="D210" s="21">
        <v>450000</v>
      </c>
      <c r="E210" s="21">
        <v>48311</v>
      </c>
      <c r="F210" s="21">
        <v>40555</v>
      </c>
      <c r="G210" s="21">
        <v>74916</v>
      </c>
      <c r="H210" s="21">
        <v>80539</v>
      </c>
      <c r="I210" s="22">
        <v>1.5</v>
      </c>
      <c r="J210" s="22">
        <v>0</v>
      </c>
      <c r="K210" s="22">
        <v>0</v>
      </c>
      <c r="L210" s="22">
        <v>0</v>
      </c>
      <c r="M210" s="22">
        <v>0.7</v>
      </c>
      <c r="N210" s="22">
        <v>0.3</v>
      </c>
      <c r="O210" s="22">
        <v>0</v>
      </c>
      <c r="P210" s="22">
        <v>0</v>
      </c>
      <c r="Q210" s="21" t="s">
        <v>1652</v>
      </c>
    </row>
    <row r="211" spans="2:17" ht="40" customHeight="1">
      <c r="B211" s="20" t="s">
        <v>458</v>
      </c>
      <c r="C211" s="20" t="s">
        <v>459</v>
      </c>
      <c r="D211" s="21">
        <v>322024</v>
      </c>
      <c r="E211" s="21">
        <v>43894</v>
      </c>
      <c r="F211" s="21">
        <v>28068</v>
      </c>
      <c r="G211" s="21">
        <v>-20236</v>
      </c>
      <c r="H211" s="21">
        <v>-69056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1" t="s">
        <v>1659</v>
      </c>
    </row>
    <row r="212" spans="2:17" ht="40" customHeight="1">
      <c r="B212" s="20" t="s">
        <v>460</v>
      </c>
      <c r="C212" s="20" t="s">
        <v>461</v>
      </c>
      <c r="D212" s="21">
        <v>1849139</v>
      </c>
      <c r="E212" s="21">
        <v>-246328</v>
      </c>
      <c r="F212" s="21">
        <v>506592</v>
      </c>
      <c r="G212" s="21">
        <v>-310677</v>
      </c>
      <c r="H212" s="21">
        <v>-525017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1" t="s">
        <v>1666</v>
      </c>
    </row>
    <row r="213" spans="2:17" ht="40" customHeight="1">
      <c r="B213" s="20" t="s">
        <v>463</v>
      </c>
      <c r="C213" s="20" t="s">
        <v>464</v>
      </c>
      <c r="D213" s="21">
        <v>799209</v>
      </c>
      <c r="E213" s="21">
        <v>-21748</v>
      </c>
      <c r="F213" s="21">
        <v>-21816</v>
      </c>
      <c r="G213" s="21">
        <v>-16988</v>
      </c>
      <c r="H213" s="21">
        <v>-16258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1" t="s">
        <v>1643</v>
      </c>
    </row>
    <row r="214" spans="2:17" ht="40" customHeight="1">
      <c r="B214" s="20" t="s">
        <v>465</v>
      </c>
      <c r="C214" s="20" t="s">
        <v>466</v>
      </c>
      <c r="D214" s="21">
        <v>408897</v>
      </c>
      <c r="E214" s="21">
        <v>-166994</v>
      </c>
      <c r="F214" s="21">
        <v>-187930</v>
      </c>
      <c r="G214" s="21">
        <v>-72287</v>
      </c>
      <c r="H214" s="21">
        <v>-47285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1" t="s">
        <v>1655</v>
      </c>
    </row>
    <row r="215" spans="2:17" ht="40" customHeight="1">
      <c r="B215" s="20" t="s">
        <v>467</v>
      </c>
      <c r="C215" s="20" t="s">
        <v>468</v>
      </c>
      <c r="D215" s="21">
        <v>343687</v>
      </c>
      <c r="E215" s="21">
        <v>-134973</v>
      </c>
      <c r="F215" s="21">
        <v>-45652</v>
      </c>
      <c r="G215" s="21">
        <v>-58842</v>
      </c>
      <c r="H215" s="21">
        <v>-113064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1" t="s">
        <v>1658</v>
      </c>
    </row>
    <row r="216" spans="2:17" ht="40" customHeight="1">
      <c r="B216" s="20" t="s">
        <v>469</v>
      </c>
      <c r="C216" s="20" t="s">
        <v>470</v>
      </c>
      <c r="D216" s="21">
        <v>392974</v>
      </c>
      <c r="E216" s="21">
        <v>47777</v>
      </c>
      <c r="F216" s="21">
        <v>44218</v>
      </c>
      <c r="G216" s="21">
        <v>48122</v>
      </c>
      <c r="H216" s="21">
        <v>29784</v>
      </c>
      <c r="I216" s="22">
        <v>0.97</v>
      </c>
      <c r="J216" s="22">
        <v>0.03</v>
      </c>
      <c r="K216" s="22">
        <v>0</v>
      </c>
      <c r="L216" s="22">
        <v>0</v>
      </c>
      <c r="M216" s="22">
        <v>0.56999999999999995</v>
      </c>
      <c r="N216" s="22">
        <v>0.28000000000000003</v>
      </c>
      <c r="O216" s="22">
        <v>0</v>
      </c>
      <c r="P216" s="22">
        <v>0</v>
      </c>
      <c r="Q216" s="21" t="s">
        <v>1650</v>
      </c>
    </row>
    <row r="217" spans="2:17" ht="40" customHeight="1">
      <c r="B217" s="20" t="s">
        <v>471</v>
      </c>
      <c r="C217" s="20" t="s">
        <v>472</v>
      </c>
      <c r="D217" s="21">
        <v>470975</v>
      </c>
      <c r="E217" s="21">
        <v>-8102</v>
      </c>
      <c r="F217" s="21">
        <v>16837</v>
      </c>
      <c r="G217" s="21">
        <v>12282</v>
      </c>
      <c r="H217" s="21">
        <v>42208</v>
      </c>
      <c r="I217" s="22">
        <v>0.3518715</v>
      </c>
      <c r="J217" s="22">
        <v>0.34812850000000001</v>
      </c>
      <c r="K217" s="22">
        <v>0</v>
      </c>
      <c r="L217" s="22">
        <v>0</v>
      </c>
      <c r="M217" s="22">
        <v>0.14004970999999999</v>
      </c>
      <c r="N217" s="22">
        <v>0</v>
      </c>
      <c r="O217" s="22">
        <v>0</v>
      </c>
      <c r="P217" s="22">
        <v>0</v>
      </c>
      <c r="Q217" s="21" t="s">
        <v>1643</v>
      </c>
    </row>
    <row r="218" spans="2:17" ht="40" customHeight="1">
      <c r="B218" s="20" t="s">
        <v>473</v>
      </c>
      <c r="C218" s="20" t="s">
        <v>474</v>
      </c>
      <c r="D218" s="21">
        <v>734980</v>
      </c>
      <c r="E218" s="21">
        <v>42867</v>
      </c>
      <c r="F218" s="21">
        <v>118924</v>
      </c>
      <c r="G218" s="21">
        <v>41786</v>
      </c>
      <c r="H218" s="21">
        <v>25989</v>
      </c>
      <c r="I218" s="22">
        <v>0.4</v>
      </c>
      <c r="J218" s="22">
        <v>0</v>
      </c>
      <c r="K218" s="22">
        <v>0</v>
      </c>
      <c r="L218" s="22">
        <v>0</v>
      </c>
      <c r="M218" s="22">
        <v>1</v>
      </c>
      <c r="N218" s="22">
        <v>0</v>
      </c>
      <c r="O218" s="22">
        <v>0</v>
      </c>
      <c r="P218" s="22">
        <v>0</v>
      </c>
      <c r="Q218" s="21" t="s">
        <v>1650</v>
      </c>
    </row>
    <row r="219" spans="2:17" ht="40" customHeight="1">
      <c r="B219" s="20" t="s">
        <v>475</v>
      </c>
      <c r="C219" s="20" t="s">
        <v>476</v>
      </c>
      <c r="D219" s="21">
        <v>510983</v>
      </c>
      <c r="E219" s="21">
        <v>-85116</v>
      </c>
      <c r="F219" s="21">
        <v>-122273</v>
      </c>
      <c r="G219" s="21">
        <v>-39679</v>
      </c>
      <c r="H219" s="21">
        <v>-83816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1" t="s">
        <v>1650</v>
      </c>
    </row>
    <row r="220" spans="2:17" ht="40" customHeight="1">
      <c r="B220" s="20" t="s">
        <v>477</v>
      </c>
      <c r="C220" s="20" t="s">
        <v>478</v>
      </c>
      <c r="D220" s="21">
        <v>485161</v>
      </c>
      <c r="E220" s="21">
        <v>63102</v>
      </c>
      <c r="F220" s="21">
        <v>-19279</v>
      </c>
      <c r="G220" s="21">
        <v>-88678</v>
      </c>
      <c r="H220" s="21">
        <v>65944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1" t="s">
        <v>1641</v>
      </c>
    </row>
    <row r="221" spans="2:17" ht="40" customHeight="1">
      <c r="B221" s="20" t="s">
        <v>479</v>
      </c>
      <c r="C221" s="20" t="s">
        <v>480</v>
      </c>
      <c r="D221" s="21">
        <v>326683</v>
      </c>
      <c r="E221" s="21">
        <v>20858</v>
      </c>
      <c r="F221" s="21">
        <v>-35909</v>
      </c>
      <c r="G221" s="21">
        <v>18405</v>
      </c>
      <c r="H221" s="21">
        <v>30926</v>
      </c>
      <c r="I221" s="22">
        <v>0.3</v>
      </c>
      <c r="J221" s="22">
        <v>0</v>
      </c>
      <c r="K221" s="22">
        <v>0</v>
      </c>
      <c r="L221" s="22">
        <v>0</v>
      </c>
      <c r="M221" s="22">
        <v>0</v>
      </c>
      <c r="N221" s="22">
        <v>0.2</v>
      </c>
      <c r="O221" s="22">
        <v>0</v>
      </c>
      <c r="P221" s="22">
        <v>0</v>
      </c>
      <c r="Q221" s="21" t="s">
        <v>1650</v>
      </c>
    </row>
    <row r="222" spans="2:17" ht="40" customHeight="1">
      <c r="B222" s="20" t="s">
        <v>481</v>
      </c>
      <c r="C222" s="20" t="s">
        <v>482</v>
      </c>
      <c r="D222" s="21">
        <v>444283</v>
      </c>
      <c r="E222" s="21">
        <v>94127</v>
      </c>
      <c r="F222" s="21">
        <v>112141</v>
      </c>
      <c r="G222" s="21">
        <v>115315</v>
      </c>
      <c r="H222" s="21">
        <v>133344</v>
      </c>
      <c r="I222" s="22">
        <v>2</v>
      </c>
      <c r="J222" s="22">
        <v>0</v>
      </c>
      <c r="K222" s="22">
        <v>0</v>
      </c>
      <c r="L222" s="22">
        <v>0</v>
      </c>
      <c r="M222" s="22">
        <v>1.3</v>
      </c>
      <c r="N222" s="22">
        <v>0</v>
      </c>
      <c r="O222" s="22">
        <v>0</v>
      </c>
      <c r="P222" s="22">
        <v>0</v>
      </c>
      <c r="Q222" s="21" t="s">
        <v>1658</v>
      </c>
    </row>
    <row r="223" spans="2:17" ht="40" customHeight="1">
      <c r="B223" s="20" t="s">
        <v>483</v>
      </c>
      <c r="C223" s="20" t="s">
        <v>484</v>
      </c>
      <c r="D223" s="21">
        <v>759845</v>
      </c>
      <c r="E223" s="21">
        <v>644440</v>
      </c>
      <c r="F223" s="21">
        <v>234560</v>
      </c>
      <c r="G223" s="21">
        <v>20344</v>
      </c>
      <c r="H223" s="21">
        <v>21162</v>
      </c>
      <c r="I223" s="22">
        <v>0.25</v>
      </c>
      <c r="J223" s="22">
        <v>0</v>
      </c>
      <c r="K223" s="22">
        <v>0</v>
      </c>
      <c r="L223" s="22">
        <v>0</v>
      </c>
      <c r="M223" s="22">
        <v>2.0523086500000001</v>
      </c>
      <c r="N223" s="22">
        <v>0</v>
      </c>
      <c r="O223" s="22">
        <v>0</v>
      </c>
      <c r="P223" s="22">
        <v>0</v>
      </c>
      <c r="Q223" s="21" t="s">
        <v>1642</v>
      </c>
    </row>
    <row r="224" spans="2:17" ht="40" customHeight="1">
      <c r="B224" s="20" t="s">
        <v>485</v>
      </c>
      <c r="C224" s="20" t="s">
        <v>486</v>
      </c>
      <c r="D224" s="21">
        <v>245915</v>
      </c>
      <c r="E224" s="21">
        <v>47670</v>
      </c>
      <c r="F224" s="21">
        <v>111440</v>
      </c>
      <c r="G224" s="21">
        <v>46824</v>
      </c>
      <c r="H224" s="21">
        <v>78482</v>
      </c>
      <c r="I224" s="22">
        <v>1.5</v>
      </c>
      <c r="J224" s="22">
        <v>0</v>
      </c>
      <c r="K224" s="22">
        <v>0</v>
      </c>
      <c r="L224" s="22">
        <v>0</v>
      </c>
      <c r="M224" s="22">
        <v>2.1</v>
      </c>
      <c r="N224" s="22">
        <v>0</v>
      </c>
      <c r="O224" s="22">
        <v>0</v>
      </c>
      <c r="P224" s="22">
        <v>0</v>
      </c>
      <c r="Q224" s="21" t="s">
        <v>1661</v>
      </c>
    </row>
    <row r="225" spans="2:17" ht="40" customHeight="1">
      <c r="B225" s="20" t="s">
        <v>487</v>
      </c>
      <c r="C225" s="20" t="s">
        <v>488</v>
      </c>
      <c r="D225" s="21">
        <v>799900</v>
      </c>
      <c r="E225" s="21">
        <v>-27527</v>
      </c>
      <c r="F225" s="21">
        <v>32876</v>
      </c>
      <c r="G225" s="21">
        <v>108555</v>
      </c>
      <c r="H225" s="21">
        <v>27994</v>
      </c>
      <c r="I225" s="22">
        <v>0.60313669999999997</v>
      </c>
      <c r="J225" s="22">
        <v>0</v>
      </c>
      <c r="K225" s="22">
        <v>0</v>
      </c>
      <c r="L225" s="22">
        <v>0</v>
      </c>
      <c r="M225" s="22">
        <v>0.2</v>
      </c>
      <c r="N225" s="22">
        <v>0</v>
      </c>
      <c r="O225" s="22">
        <v>0</v>
      </c>
      <c r="P225" s="22">
        <v>0</v>
      </c>
      <c r="Q225" s="21" t="s">
        <v>1644</v>
      </c>
    </row>
    <row r="226" spans="2:17" ht="40" customHeight="1">
      <c r="B226" s="20" t="s">
        <v>489</v>
      </c>
      <c r="C226" s="20" t="s">
        <v>490</v>
      </c>
      <c r="D226" s="21">
        <v>300596</v>
      </c>
      <c r="E226" s="21">
        <v>149262</v>
      </c>
      <c r="F226" s="21">
        <v>68668</v>
      </c>
      <c r="G226" s="21">
        <v>-136411</v>
      </c>
      <c r="H226" s="21">
        <v>-216051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6.9000000000000006E-2</v>
      </c>
      <c r="O226" s="22">
        <v>0</v>
      </c>
      <c r="P226" s="22">
        <v>0</v>
      </c>
      <c r="Q226" s="21" t="s">
        <v>1640</v>
      </c>
    </row>
    <row r="227" spans="2:17" ht="40" customHeight="1">
      <c r="B227" s="20" t="s">
        <v>491</v>
      </c>
      <c r="C227" s="20" t="s">
        <v>492</v>
      </c>
      <c r="D227" s="21">
        <v>696758</v>
      </c>
      <c r="E227" s="21">
        <v>135131</v>
      </c>
      <c r="F227" s="21">
        <v>50</v>
      </c>
      <c r="G227" s="21">
        <v>77593</v>
      </c>
      <c r="H227" s="21">
        <v>223873</v>
      </c>
      <c r="I227" s="22">
        <v>1.2</v>
      </c>
      <c r="J227" s="22">
        <v>0</v>
      </c>
      <c r="K227" s="22">
        <v>0</v>
      </c>
      <c r="L227" s="22">
        <v>0</v>
      </c>
      <c r="M227" s="22">
        <v>0.5</v>
      </c>
      <c r="N227" s="22">
        <v>0</v>
      </c>
      <c r="O227" s="22">
        <v>0</v>
      </c>
      <c r="P227" s="22">
        <v>0</v>
      </c>
      <c r="Q227" s="21" t="s">
        <v>1643</v>
      </c>
    </row>
    <row r="228" spans="2:17" ht="40" customHeight="1">
      <c r="B228" s="20" t="s">
        <v>493</v>
      </c>
      <c r="C228" s="20" t="s">
        <v>494</v>
      </c>
      <c r="D228" s="21">
        <v>636750</v>
      </c>
      <c r="E228" s="21">
        <v>97779</v>
      </c>
      <c r="F228" s="21">
        <v>-14456</v>
      </c>
      <c r="G228" s="21">
        <v>-1271059</v>
      </c>
      <c r="H228" s="21">
        <v>-232776</v>
      </c>
      <c r="I228" s="22">
        <v>0</v>
      </c>
      <c r="J228" s="22">
        <v>0</v>
      </c>
      <c r="K228" s="22">
        <v>0</v>
      </c>
      <c r="L228" s="22">
        <v>0</v>
      </c>
      <c r="M228" s="22">
        <v>2</v>
      </c>
      <c r="N228" s="22">
        <v>0</v>
      </c>
      <c r="O228" s="22">
        <v>0</v>
      </c>
      <c r="P228" s="22">
        <v>0</v>
      </c>
      <c r="Q228" s="21" t="s">
        <v>1647</v>
      </c>
    </row>
    <row r="229" spans="2:17" ht="40" customHeight="1">
      <c r="B229" s="20" t="s">
        <v>495</v>
      </c>
      <c r="C229" s="20" t="s">
        <v>496</v>
      </c>
      <c r="D229" s="21">
        <v>384907</v>
      </c>
      <c r="E229" s="21">
        <v>108096</v>
      </c>
      <c r="F229" s="21">
        <v>24610</v>
      </c>
      <c r="G229" s="21">
        <v>-8102</v>
      </c>
      <c r="H229" s="21">
        <v>-141920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1" t="s">
        <v>1651</v>
      </c>
    </row>
    <row r="230" spans="2:17" ht="40" customHeight="1">
      <c r="B230" s="20" t="s">
        <v>497</v>
      </c>
      <c r="C230" s="20" t="s">
        <v>498</v>
      </c>
      <c r="D230" s="21">
        <v>3081926</v>
      </c>
      <c r="E230" s="21">
        <v>-396192</v>
      </c>
      <c r="F230" s="21">
        <v>-602775</v>
      </c>
      <c r="G230" s="21">
        <v>239251</v>
      </c>
      <c r="H230" s="21">
        <v>-45348</v>
      </c>
      <c r="I230" s="22">
        <v>9.7799999999999998E-2</v>
      </c>
      <c r="J230" s="22">
        <v>5.2200000000000003E-2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1" t="s">
        <v>1643</v>
      </c>
    </row>
    <row r="231" spans="2:17" ht="40" customHeight="1">
      <c r="B231" s="20" t="s">
        <v>499</v>
      </c>
      <c r="C231" s="20" t="s">
        <v>500</v>
      </c>
      <c r="D231" s="21">
        <v>795695</v>
      </c>
      <c r="E231" s="21">
        <v>215608</v>
      </c>
      <c r="F231" s="21">
        <v>138644</v>
      </c>
      <c r="G231" s="21">
        <v>130197</v>
      </c>
      <c r="H231" s="21">
        <v>28075</v>
      </c>
      <c r="I231" s="22">
        <v>0.46</v>
      </c>
      <c r="J231" s="22">
        <v>0.24</v>
      </c>
      <c r="K231" s="22">
        <v>0</v>
      </c>
      <c r="L231" s="22">
        <v>0</v>
      </c>
      <c r="M231" s="22">
        <v>1</v>
      </c>
      <c r="N231" s="22">
        <v>0</v>
      </c>
      <c r="O231" s="22">
        <v>0</v>
      </c>
      <c r="P231" s="22">
        <v>0</v>
      </c>
      <c r="Q231" s="21" t="s">
        <v>1656</v>
      </c>
    </row>
    <row r="232" spans="2:17" ht="40" customHeight="1">
      <c r="B232" s="20" t="s">
        <v>501</v>
      </c>
      <c r="C232" s="20" t="s">
        <v>502</v>
      </c>
      <c r="D232" s="21">
        <v>2072907</v>
      </c>
      <c r="E232" s="21">
        <v>-75963</v>
      </c>
      <c r="F232" s="21">
        <v>-288249</v>
      </c>
      <c r="G232" s="21">
        <v>-493264</v>
      </c>
      <c r="H232" s="21">
        <v>-7435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1" t="s">
        <v>1651</v>
      </c>
    </row>
    <row r="233" spans="2:17" ht="40" customHeight="1">
      <c r="B233" s="20" t="s">
        <v>503</v>
      </c>
      <c r="C233" s="20" t="s">
        <v>504</v>
      </c>
      <c r="D233" s="21">
        <v>780900</v>
      </c>
      <c r="E233" s="21">
        <v>-1320</v>
      </c>
      <c r="F233" s="21">
        <v>-59717</v>
      </c>
      <c r="G233" s="21" t="s">
        <v>1629</v>
      </c>
      <c r="H233" s="21" t="s">
        <v>1629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1" t="s">
        <v>1656</v>
      </c>
    </row>
    <row r="234" spans="2:17" ht="40" customHeight="1">
      <c r="B234" s="20" t="s">
        <v>505</v>
      </c>
      <c r="C234" s="20" t="s">
        <v>506</v>
      </c>
      <c r="D234" s="21">
        <v>423735</v>
      </c>
      <c r="E234" s="21">
        <v>21375</v>
      </c>
      <c r="F234" s="21">
        <v>31319</v>
      </c>
      <c r="G234" s="21">
        <v>-14957</v>
      </c>
      <c r="H234" s="21">
        <v>-24965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1" t="s">
        <v>1646</v>
      </c>
    </row>
    <row r="235" spans="2:17" ht="40" customHeight="1">
      <c r="B235" s="20" t="s">
        <v>507</v>
      </c>
      <c r="C235" s="20" t="s">
        <v>508</v>
      </c>
      <c r="D235" s="21">
        <v>2486500</v>
      </c>
      <c r="E235" s="21">
        <v>870679</v>
      </c>
      <c r="F235" s="21">
        <v>907705</v>
      </c>
      <c r="G235" s="21">
        <v>1462299</v>
      </c>
      <c r="H235" s="21">
        <v>1368314</v>
      </c>
      <c r="I235" s="22">
        <v>4.5</v>
      </c>
      <c r="J235" s="22">
        <v>0</v>
      </c>
      <c r="K235" s="22">
        <v>0</v>
      </c>
      <c r="L235" s="22">
        <v>0</v>
      </c>
      <c r="M235" s="22">
        <v>4</v>
      </c>
      <c r="N235" s="22">
        <v>0</v>
      </c>
      <c r="O235" s="22">
        <v>0</v>
      </c>
      <c r="P235" s="22">
        <v>0</v>
      </c>
      <c r="Q235" s="21" t="s">
        <v>1662</v>
      </c>
    </row>
    <row r="236" spans="2:17" ht="40" customHeight="1">
      <c r="B236" s="20" t="s">
        <v>509</v>
      </c>
      <c r="C236" s="20" t="s">
        <v>510</v>
      </c>
      <c r="D236" s="21">
        <v>692983</v>
      </c>
      <c r="E236" s="21">
        <v>431403</v>
      </c>
      <c r="F236" s="21">
        <v>464172</v>
      </c>
      <c r="G236" s="21">
        <v>404997</v>
      </c>
      <c r="H236" s="21">
        <v>303939</v>
      </c>
      <c r="I236" s="22">
        <v>4</v>
      </c>
      <c r="J236" s="22">
        <v>0</v>
      </c>
      <c r="K236" s="22">
        <v>0</v>
      </c>
      <c r="L236" s="22">
        <v>0</v>
      </c>
      <c r="M236" s="22">
        <v>4</v>
      </c>
      <c r="N236" s="22">
        <v>0</v>
      </c>
      <c r="O236" s="22">
        <v>0</v>
      </c>
      <c r="P236" s="22">
        <v>0</v>
      </c>
      <c r="Q236" s="21" t="s">
        <v>1653</v>
      </c>
    </row>
    <row r="237" spans="2:17" ht="40" customHeight="1">
      <c r="B237" s="20" t="s">
        <v>511</v>
      </c>
      <c r="C237" s="20" t="s">
        <v>512</v>
      </c>
      <c r="D237" s="21">
        <v>689367</v>
      </c>
      <c r="E237" s="21">
        <v>-29229</v>
      </c>
      <c r="F237" s="21">
        <v>-24417</v>
      </c>
      <c r="G237" s="21">
        <v>325</v>
      </c>
      <c r="H237" s="21">
        <v>-244768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1" t="s">
        <v>1653</v>
      </c>
    </row>
    <row r="238" spans="2:17" ht="40" customHeight="1">
      <c r="B238" s="20" t="s">
        <v>513</v>
      </c>
      <c r="C238" s="20" t="s">
        <v>514</v>
      </c>
      <c r="D238" s="21">
        <v>569830</v>
      </c>
      <c r="E238" s="21">
        <v>68011</v>
      </c>
      <c r="F238" s="21">
        <v>72450</v>
      </c>
      <c r="G238" s="21">
        <v>42250</v>
      </c>
      <c r="H238" s="21">
        <v>81739</v>
      </c>
      <c r="I238" s="22">
        <v>0.6</v>
      </c>
      <c r="J238" s="22">
        <v>0</v>
      </c>
      <c r="K238" s="22">
        <v>0</v>
      </c>
      <c r="L238" s="22">
        <v>0</v>
      </c>
      <c r="M238" s="22">
        <v>1</v>
      </c>
      <c r="N238" s="22">
        <v>0</v>
      </c>
      <c r="O238" s="22">
        <v>0</v>
      </c>
      <c r="P238" s="22">
        <v>0</v>
      </c>
      <c r="Q238" s="21" t="s">
        <v>1653</v>
      </c>
    </row>
    <row r="239" spans="2:17" ht="40" customHeight="1">
      <c r="B239" s="20" t="s">
        <v>515</v>
      </c>
      <c r="C239" s="20" t="s">
        <v>516</v>
      </c>
      <c r="D239" s="21">
        <v>2111382</v>
      </c>
      <c r="E239" s="21">
        <v>-70762</v>
      </c>
      <c r="F239" s="21">
        <v>-143768</v>
      </c>
      <c r="G239" s="21">
        <v>145408</v>
      </c>
      <c r="H239" s="21">
        <v>85448</v>
      </c>
      <c r="I239" s="22">
        <v>0.3039848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1" t="s">
        <v>1659</v>
      </c>
    </row>
    <row r="240" spans="2:17" ht="40" customHeight="1">
      <c r="B240" s="20" t="s">
        <v>517</v>
      </c>
      <c r="C240" s="20" t="s">
        <v>518</v>
      </c>
      <c r="D240" s="21">
        <v>2826833</v>
      </c>
      <c r="E240" s="21">
        <v>450146</v>
      </c>
      <c r="F240" s="21">
        <v>-142659</v>
      </c>
      <c r="G240" s="21">
        <v>293856</v>
      </c>
      <c r="H240" s="21">
        <v>-135120</v>
      </c>
      <c r="I240" s="22">
        <v>0.2</v>
      </c>
      <c r="J240" s="22">
        <v>0</v>
      </c>
      <c r="K240" s="22">
        <v>1.1000000000000001</v>
      </c>
      <c r="L240" s="22">
        <v>0.3</v>
      </c>
      <c r="M240" s="22">
        <v>0.11</v>
      </c>
      <c r="N240" s="22">
        <v>0.09</v>
      </c>
      <c r="O240" s="22">
        <v>0</v>
      </c>
      <c r="P240" s="22">
        <v>0.8</v>
      </c>
      <c r="Q240" s="21" t="s">
        <v>1645</v>
      </c>
    </row>
    <row r="241" spans="2:17" ht="40" customHeight="1">
      <c r="B241" s="20" t="s">
        <v>519</v>
      </c>
      <c r="C241" s="20" t="s">
        <v>520</v>
      </c>
      <c r="D241" s="21">
        <v>445660</v>
      </c>
      <c r="E241" s="21">
        <v>56984</v>
      </c>
      <c r="F241" s="21">
        <v>96651</v>
      </c>
      <c r="G241" s="21">
        <v>77750</v>
      </c>
      <c r="H241" s="21">
        <v>49688</v>
      </c>
      <c r="I241" s="22">
        <v>1.35</v>
      </c>
      <c r="J241" s="22">
        <v>0</v>
      </c>
      <c r="K241" s="22">
        <v>0</v>
      </c>
      <c r="L241" s="22">
        <v>0</v>
      </c>
      <c r="M241" s="22">
        <v>1.35</v>
      </c>
      <c r="N241" s="22">
        <v>0</v>
      </c>
      <c r="O241" s="22">
        <v>0</v>
      </c>
      <c r="P241" s="22">
        <v>0</v>
      </c>
      <c r="Q241" s="21" t="s">
        <v>1641</v>
      </c>
    </row>
    <row r="242" spans="2:17" ht="40" customHeight="1">
      <c r="B242" s="20" t="s">
        <v>521</v>
      </c>
      <c r="C242" s="20" t="s">
        <v>522</v>
      </c>
      <c r="D242" s="21">
        <v>867471</v>
      </c>
      <c r="E242" s="21">
        <v>272823</v>
      </c>
      <c r="F242" s="21">
        <v>136775</v>
      </c>
      <c r="G242" s="21">
        <v>147536</v>
      </c>
      <c r="H242" s="21">
        <v>338707</v>
      </c>
      <c r="I242" s="22">
        <v>1.8</v>
      </c>
      <c r="J242" s="22">
        <v>0</v>
      </c>
      <c r="K242" s="22">
        <v>0</v>
      </c>
      <c r="L242" s="22">
        <v>0</v>
      </c>
      <c r="M242" s="22">
        <v>1.8</v>
      </c>
      <c r="N242" s="22">
        <v>0</v>
      </c>
      <c r="O242" s="22">
        <v>0</v>
      </c>
      <c r="P242" s="22">
        <v>0</v>
      </c>
      <c r="Q242" s="21" t="s">
        <v>1658</v>
      </c>
    </row>
    <row r="243" spans="2:17" ht="40" customHeight="1">
      <c r="B243" s="20" t="s">
        <v>523</v>
      </c>
      <c r="C243" s="20" t="s">
        <v>524</v>
      </c>
      <c r="D243" s="21">
        <v>733168</v>
      </c>
      <c r="E243" s="21">
        <v>135580</v>
      </c>
      <c r="F243" s="21">
        <v>24054</v>
      </c>
      <c r="G243" s="21">
        <v>12791</v>
      </c>
      <c r="H243" s="21">
        <v>20589</v>
      </c>
      <c r="I243" s="22">
        <v>0.1</v>
      </c>
      <c r="J243" s="22">
        <v>0</v>
      </c>
      <c r="K243" s="22">
        <v>0</v>
      </c>
      <c r="L243" s="22">
        <v>0</v>
      </c>
      <c r="M243" s="22">
        <v>0.2</v>
      </c>
      <c r="N243" s="22">
        <v>0</v>
      </c>
      <c r="O243" s="22">
        <v>0</v>
      </c>
      <c r="P243" s="22">
        <v>0</v>
      </c>
      <c r="Q243" s="21" t="s">
        <v>1646</v>
      </c>
    </row>
    <row r="244" spans="2:17" ht="40" customHeight="1">
      <c r="B244" s="20" t="s">
        <v>525</v>
      </c>
      <c r="C244" s="20" t="s">
        <v>526</v>
      </c>
      <c r="D244" s="21">
        <v>4592534</v>
      </c>
      <c r="E244" s="21">
        <v>3800064</v>
      </c>
      <c r="F244" s="21">
        <v>-203589</v>
      </c>
      <c r="G244" s="21">
        <v>7887450</v>
      </c>
      <c r="H244" s="21">
        <v>818766</v>
      </c>
      <c r="I244" s="22">
        <v>1.5</v>
      </c>
      <c r="J244" s="22">
        <v>0</v>
      </c>
      <c r="K244" s="22">
        <v>1.5</v>
      </c>
      <c r="L244" s="22">
        <v>0</v>
      </c>
      <c r="M244" s="22">
        <v>0</v>
      </c>
      <c r="N244" s="22">
        <v>1.5</v>
      </c>
      <c r="O244" s="22">
        <v>0</v>
      </c>
      <c r="P244" s="22">
        <v>0.5</v>
      </c>
      <c r="Q244" s="21" t="s">
        <v>1646</v>
      </c>
    </row>
    <row r="245" spans="2:17" ht="40" customHeight="1">
      <c r="B245" s="20" t="s">
        <v>527</v>
      </c>
      <c r="C245" s="20" t="s">
        <v>528</v>
      </c>
      <c r="D245" s="21">
        <v>726000</v>
      </c>
      <c r="E245" s="21">
        <v>321101</v>
      </c>
      <c r="F245" s="21">
        <v>459120</v>
      </c>
      <c r="G245" s="21">
        <v>216353</v>
      </c>
      <c r="H245" s="21">
        <v>237091</v>
      </c>
      <c r="I245" s="22">
        <v>3.2</v>
      </c>
      <c r="J245" s="22">
        <v>0</v>
      </c>
      <c r="K245" s="22">
        <v>0</v>
      </c>
      <c r="L245" s="22">
        <v>0</v>
      </c>
      <c r="M245" s="22">
        <v>4</v>
      </c>
      <c r="N245" s="22">
        <v>0</v>
      </c>
      <c r="O245" s="22">
        <v>0</v>
      </c>
      <c r="P245" s="22">
        <v>0.99746458000000005</v>
      </c>
      <c r="Q245" s="21" t="s">
        <v>1653</v>
      </c>
    </row>
    <row r="246" spans="2:17" ht="40" customHeight="1">
      <c r="B246" s="20" t="s">
        <v>529</v>
      </c>
      <c r="C246" s="20" t="s">
        <v>530</v>
      </c>
      <c r="D246" s="21">
        <v>457600</v>
      </c>
      <c r="E246" s="21">
        <v>-34480</v>
      </c>
      <c r="F246" s="21">
        <v>-46776</v>
      </c>
      <c r="G246" s="21">
        <v>-94849</v>
      </c>
      <c r="H246" s="21">
        <v>-203497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1" t="s">
        <v>1656</v>
      </c>
    </row>
    <row r="247" spans="2:17" ht="40" customHeight="1">
      <c r="B247" s="20" t="s">
        <v>531</v>
      </c>
      <c r="C247" s="20" t="s">
        <v>532</v>
      </c>
      <c r="D247" s="21">
        <v>4253427</v>
      </c>
      <c r="E247" s="21">
        <v>2508946</v>
      </c>
      <c r="F247" s="21">
        <v>-264596</v>
      </c>
      <c r="G247" s="21">
        <v>-737448</v>
      </c>
      <c r="H247" s="21">
        <v>481886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1" t="s">
        <v>1646</v>
      </c>
    </row>
    <row r="248" spans="2:17" ht="40" customHeight="1">
      <c r="B248" s="20" t="s">
        <v>533</v>
      </c>
      <c r="C248" s="20" t="s">
        <v>534</v>
      </c>
      <c r="D248" s="21">
        <v>884079</v>
      </c>
      <c r="E248" s="21">
        <v>59641</v>
      </c>
      <c r="F248" s="21">
        <v>71786</v>
      </c>
      <c r="G248" s="21">
        <v>102492</v>
      </c>
      <c r="H248" s="21">
        <v>110939</v>
      </c>
      <c r="I248" s="22">
        <v>1.2564881299999999</v>
      </c>
      <c r="J248" s="22">
        <v>0.74395944000000003</v>
      </c>
      <c r="K248" s="22">
        <v>0</v>
      </c>
      <c r="L248" s="22">
        <v>0</v>
      </c>
      <c r="M248" s="22">
        <v>0.27462618999999999</v>
      </c>
      <c r="N248" s="22">
        <v>0.52537381000000005</v>
      </c>
      <c r="O248" s="22">
        <v>0</v>
      </c>
      <c r="P248" s="22">
        <v>0</v>
      </c>
      <c r="Q248" s="21" t="s">
        <v>1653</v>
      </c>
    </row>
    <row r="249" spans="2:17" ht="40" customHeight="1">
      <c r="B249" s="20" t="s">
        <v>535</v>
      </c>
      <c r="C249" s="20" t="s">
        <v>536</v>
      </c>
      <c r="D249" s="21">
        <v>1078886</v>
      </c>
      <c r="E249" s="21">
        <v>49682</v>
      </c>
      <c r="F249" s="21">
        <v>34055</v>
      </c>
      <c r="G249" s="21">
        <v>57853</v>
      </c>
      <c r="H249" s="21">
        <v>148969</v>
      </c>
      <c r="I249" s="22">
        <v>0.3</v>
      </c>
      <c r="J249" s="22">
        <v>0</v>
      </c>
      <c r="K249" s="22">
        <v>0.5</v>
      </c>
      <c r="L249" s="22">
        <v>0</v>
      </c>
      <c r="M249" s="22">
        <v>0.46500000000000002</v>
      </c>
      <c r="N249" s="22">
        <v>0</v>
      </c>
      <c r="O249" s="22">
        <v>0.2</v>
      </c>
      <c r="P249" s="22">
        <v>0</v>
      </c>
      <c r="Q249" s="21" t="s">
        <v>1642</v>
      </c>
    </row>
    <row r="250" spans="2:17" ht="40" customHeight="1">
      <c r="B250" s="20" t="s">
        <v>537</v>
      </c>
      <c r="C250" s="20" t="s">
        <v>538</v>
      </c>
      <c r="D250" s="21">
        <v>482919</v>
      </c>
      <c r="E250" s="21">
        <v>-19970</v>
      </c>
      <c r="F250" s="21">
        <v>-11865</v>
      </c>
      <c r="G250" s="21">
        <v>-25219</v>
      </c>
      <c r="H250" s="21">
        <v>-21365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1" t="s">
        <v>1655</v>
      </c>
    </row>
    <row r="251" spans="2:17" ht="40" customHeight="1">
      <c r="B251" s="20" t="s">
        <v>539</v>
      </c>
      <c r="C251" s="20" t="s">
        <v>540</v>
      </c>
      <c r="D251" s="21">
        <v>300000</v>
      </c>
      <c r="E251" s="21">
        <v>112135</v>
      </c>
      <c r="F251" s="21">
        <v>126072</v>
      </c>
      <c r="G251" s="21">
        <v>122282</v>
      </c>
      <c r="H251" s="21">
        <v>143318</v>
      </c>
      <c r="I251" s="22">
        <v>3.15</v>
      </c>
      <c r="J251" s="22">
        <v>0</v>
      </c>
      <c r="K251" s="22">
        <v>0</v>
      </c>
      <c r="L251" s="22">
        <v>0</v>
      </c>
      <c r="M251" s="22">
        <v>3.35</v>
      </c>
      <c r="N251" s="22">
        <v>0</v>
      </c>
      <c r="O251" s="22">
        <v>0</v>
      </c>
      <c r="P251" s="22">
        <v>0</v>
      </c>
      <c r="Q251" s="21" t="s">
        <v>1641</v>
      </c>
    </row>
    <row r="252" spans="2:17" ht="40" customHeight="1">
      <c r="B252" s="20" t="s">
        <v>541</v>
      </c>
      <c r="C252" s="20" t="s">
        <v>542</v>
      </c>
      <c r="D252" s="21">
        <v>425499</v>
      </c>
      <c r="E252" s="21">
        <v>63309</v>
      </c>
      <c r="F252" s="21">
        <v>64351</v>
      </c>
      <c r="G252" s="21">
        <v>24264</v>
      </c>
      <c r="H252" s="21">
        <v>48314</v>
      </c>
      <c r="I252" s="22">
        <v>0</v>
      </c>
      <c r="J252" s="22">
        <v>0</v>
      </c>
      <c r="K252" s="22">
        <v>0</v>
      </c>
      <c r="L252" s="22">
        <v>0</v>
      </c>
      <c r="M252" s="22">
        <v>1.26</v>
      </c>
      <c r="N252" s="22">
        <v>0</v>
      </c>
      <c r="O252" s="22">
        <v>0.14000000000000001</v>
      </c>
      <c r="P252" s="22">
        <v>0</v>
      </c>
      <c r="Q252" s="21" t="s">
        <v>1653</v>
      </c>
    </row>
    <row r="253" spans="2:17" ht="40" customHeight="1">
      <c r="B253" s="20" t="s">
        <v>543</v>
      </c>
      <c r="C253" s="20" t="s">
        <v>544</v>
      </c>
      <c r="D253" s="21">
        <v>2522200</v>
      </c>
      <c r="E253" s="21">
        <v>-91501</v>
      </c>
      <c r="F253" s="21">
        <v>-578654</v>
      </c>
      <c r="G253" s="21">
        <v>-321710</v>
      </c>
      <c r="H253" s="21">
        <v>-524554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1" t="s">
        <v>1642</v>
      </c>
    </row>
    <row r="254" spans="2:17" ht="40" customHeight="1">
      <c r="B254" s="20" t="s">
        <v>545</v>
      </c>
      <c r="C254" s="20" t="s">
        <v>546</v>
      </c>
      <c r="D254" s="21">
        <v>841549</v>
      </c>
      <c r="E254" s="21">
        <v>-689829</v>
      </c>
      <c r="F254" s="21">
        <v>-807522</v>
      </c>
      <c r="G254" s="21">
        <v>-901574</v>
      </c>
      <c r="H254" s="21">
        <v>-873962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1" t="s">
        <v>1659</v>
      </c>
    </row>
    <row r="255" spans="2:17" ht="40" customHeight="1">
      <c r="B255" s="20" t="s">
        <v>547</v>
      </c>
      <c r="C255" s="20" t="s">
        <v>548</v>
      </c>
      <c r="D255" s="21">
        <v>617591</v>
      </c>
      <c r="E255" s="21">
        <v>34304</v>
      </c>
      <c r="F255" s="21">
        <v>56044</v>
      </c>
      <c r="G255" s="21">
        <v>52154</v>
      </c>
      <c r="H255" s="21">
        <v>-267147</v>
      </c>
      <c r="I255" s="22">
        <v>0.48</v>
      </c>
      <c r="J255" s="22">
        <v>1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1" t="s">
        <v>1640</v>
      </c>
    </row>
    <row r="256" spans="2:17" ht="40" customHeight="1">
      <c r="B256" s="20" t="s">
        <v>549</v>
      </c>
      <c r="C256" s="20" t="s">
        <v>550</v>
      </c>
      <c r="D256" s="21">
        <v>243260</v>
      </c>
      <c r="E256" s="21">
        <v>-5133</v>
      </c>
      <c r="F256" s="21">
        <v>-55206</v>
      </c>
      <c r="G256" s="21">
        <v>-43694</v>
      </c>
      <c r="H256" s="21">
        <v>-38355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1" t="s">
        <v>1652</v>
      </c>
    </row>
    <row r="257" spans="2:17" ht="40" customHeight="1">
      <c r="B257" s="20" t="s">
        <v>551</v>
      </c>
      <c r="C257" s="20" t="s">
        <v>552</v>
      </c>
      <c r="D257" s="21">
        <v>20910</v>
      </c>
      <c r="E257" s="21">
        <v>-276595</v>
      </c>
      <c r="F257" s="21">
        <v>-295685</v>
      </c>
      <c r="G257" s="21">
        <v>-343210</v>
      </c>
      <c r="H257" s="21">
        <v>746378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1" t="s">
        <v>1649</v>
      </c>
    </row>
    <row r="258" spans="2:17" ht="40" customHeight="1">
      <c r="B258" s="20" t="s">
        <v>553</v>
      </c>
      <c r="C258" s="20" t="s">
        <v>554</v>
      </c>
      <c r="D258" s="21">
        <v>242470</v>
      </c>
      <c r="E258" s="21">
        <v>-7180</v>
      </c>
      <c r="F258" s="21">
        <v>18432</v>
      </c>
      <c r="G258" s="21">
        <v>16922</v>
      </c>
      <c r="H258" s="21">
        <v>9955</v>
      </c>
      <c r="I258" s="22">
        <v>0.62671443000000004</v>
      </c>
      <c r="J258" s="22">
        <v>0</v>
      </c>
      <c r="K258" s="22">
        <v>0</v>
      </c>
      <c r="L258" s="22">
        <v>0</v>
      </c>
      <c r="M258" s="22">
        <v>0.67938368000000005</v>
      </c>
      <c r="N258" s="22">
        <v>0</v>
      </c>
      <c r="O258" s="22">
        <v>0</v>
      </c>
      <c r="P258" s="22">
        <v>0</v>
      </c>
      <c r="Q258" s="21" t="s">
        <v>1641</v>
      </c>
    </row>
    <row r="259" spans="2:17" ht="40" customHeight="1">
      <c r="B259" s="20" t="s">
        <v>555</v>
      </c>
      <c r="C259" s="20" t="s">
        <v>556</v>
      </c>
      <c r="D259" s="21">
        <v>526597</v>
      </c>
      <c r="E259" s="21">
        <v>-47033</v>
      </c>
      <c r="F259" s="21">
        <v>12</v>
      </c>
      <c r="G259" s="21">
        <v>22779</v>
      </c>
      <c r="H259" s="21">
        <v>-36714</v>
      </c>
      <c r="I259" s="22">
        <v>0</v>
      </c>
      <c r="J259" s="22">
        <v>0.5</v>
      </c>
      <c r="K259" s="22">
        <v>0</v>
      </c>
      <c r="L259" s="22">
        <v>0</v>
      </c>
      <c r="M259" s="22">
        <v>0</v>
      </c>
      <c r="N259" s="22">
        <v>0.6</v>
      </c>
      <c r="O259" s="22">
        <v>0</v>
      </c>
      <c r="P259" s="22">
        <v>0</v>
      </c>
      <c r="Q259" s="21" t="s">
        <v>1646</v>
      </c>
    </row>
    <row r="260" spans="2:17" ht="40" customHeight="1">
      <c r="B260" s="20" t="s">
        <v>557</v>
      </c>
      <c r="C260" s="20" t="s">
        <v>558</v>
      </c>
      <c r="D260" s="21">
        <v>1465968</v>
      </c>
      <c r="E260" s="21">
        <v>97563</v>
      </c>
      <c r="F260" s="21">
        <v>42550</v>
      </c>
      <c r="G260" s="21">
        <v>129362</v>
      </c>
      <c r="H260" s="21">
        <v>387063</v>
      </c>
      <c r="I260" s="22">
        <v>1</v>
      </c>
      <c r="J260" s="22">
        <v>0</v>
      </c>
      <c r="K260" s="22">
        <v>0</v>
      </c>
      <c r="L260" s="22">
        <v>0</v>
      </c>
      <c r="M260" s="22">
        <v>0.5</v>
      </c>
      <c r="N260" s="22">
        <v>0</v>
      </c>
      <c r="O260" s="22">
        <v>0</v>
      </c>
      <c r="P260" s="22">
        <v>0</v>
      </c>
      <c r="Q260" s="21" t="s">
        <v>1642</v>
      </c>
    </row>
    <row r="261" spans="2:17" ht="40" customHeight="1">
      <c r="B261" s="20" t="s">
        <v>559</v>
      </c>
      <c r="C261" s="20" t="s">
        <v>560</v>
      </c>
      <c r="D261" s="21">
        <v>482902</v>
      </c>
      <c r="E261" s="21">
        <v>254631</v>
      </c>
      <c r="F261" s="21">
        <v>363754</v>
      </c>
      <c r="G261" s="21">
        <v>291779</v>
      </c>
      <c r="H261" s="21">
        <v>151613</v>
      </c>
      <c r="I261" s="22">
        <v>4.5</v>
      </c>
      <c r="J261" s="22">
        <v>0</v>
      </c>
      <c r="K261" s="22">
        <v>0</v>
      </c>
      <c r="L261" s="22">
        <v>0</v>
      </c>
      <c r="M261" s="22">
        <v>5</v>
      </c>
      <c r="N261" s="22">
        <v>0</v>
      </c>
      <c r="O261" s="22">
        <v>1</v>
      </c>
      <c r="P261" s="22">
        <v>1</v>
      </c>
      <c r="Q261" s="21" t="s">
        <v>1644</v>
      </c>
    </row>
    <row r="262" spans="2:17" ht="40" customHeight="1">
      <c r="B262" s="20" t="s">
        <v>561</v>
      </c>
      <c r="C262" s="20" t="s">
        <v>562</v>
      </c>
      <c r="D262" s="21">
        <v>2982995</v>
      </c>
      <c r="E262" s="21">
        <v>159439</v>
      </c>
      <c r="F262" s="21">
        <v>-4934</v>
      </c>
      <c r="G262" s="21">
        <v>-359547</v>
      </c>
      <c r="H262" s="21">
        <v>22273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1" t="s">
        <v>1641</v>
      </c>
    </row>
    <row r="263" spans="2:17" ht="40" customHeight="1">
      <c r="B263" s="20" t="s">
        <v>563</v>
      </c>
      <c r="C263" s="20" t="s">
        <v>564</v>
      </c>
      <c r="D263" s="21">
        <v>975078</v>
      </c>
      <c r="E263" s="21">
        <v>-115040</v>
      </c>
      <c r="F263" s="21">
        <v>-247227</v>
      </c>
      <c r="G263" s="21">
        <v>-316943</v>
      </c>
      <c r="H263" s="21">
        <v>-144588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1" t="s">
        <v>1650</v>
      </c>
    </row>
    <row r="264" spans="2:17" ht="40" customHeight="1">
      <c r="B264" s="20" t="s">
        <v>565</v>
      </c>
      <c r="C264" s="20" t="s">
        <v>566</v>
      </c>
      <c r="D264" s="21">
        <v>405900</v>
      </c>
      <c r="E264" s="21">
        <v>227670</v>
      </c>
      <c r="F264" s="21">
        <v>93647</v>
      </c>
      <c r="G264" s="21">
        <v>29744</v>
      </c>
      <c r="H264" s="21">
        <v>-48125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1" t="s">
        <v>1641</v>
      </c>
    </row>
    <row r="265" spans="2:17" ht="40" customHeight="1">
      <c r="B265" s="20" t="s">
        <v>567</v>
      </c>
      <c r="C265" s="20" t="s">
        <v>568</v>
      </c>
      <c r="D265" s="21">
        <v>745744</v>
      </c>
      <c r="E265" s="21">
        <v>54443</v>
      </c>
      <c r="F265" s="21">
        <v>60628</v>
      </c>
      <c r="G265" s="21">
        <v>50280</v>
      </c>
      <c r="H265" s="21">
        <v>5187</v>
      </c>
      <c r="I265" s="22">
        <v>1.03856799</v>
      </c>
      <c r="J265" s="22">
        <v>0</v>
      </c>
      <c r="K265" s="22">
        <v>0</v>
      </c>
      <c r="L265" s="22">
        <v>0</v>
      </c>
      <c r="M265" s="22">
        <v>1</v>
      </c>
      <c r="N265" s="22">
        <v>0</v>
      </c>
      <c r="O265" s="22">
        <v>0</v>
      </c>
      <c r="P265" s="22">
        <v>0</v>
      </c>
      <c r="Q265" s="21" t="s">
        <v>1650</v>
      </c>
    </row>
    <row r="266" spans="2:17" ht="40" customHeight="1">
      <c r="B266" s="20" t="s">
        <v>569</v>
      </c>
      <c r="C266" s="20" t="s">
        <v>570</v>
      </c>
      <c r="D266" s="21">
        <v>1885862</v>
      </c>
      <c r="E266" s="21">
        <v>-1023347</v>
      </c>
      <c r="F266" s="21">
        <v>-1439590</v>
      </c>
      <c r="G266" s="21">
        <v>-1249493</v>
      </c>
      <c r="H266" s="21">
        <v>-1379436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1" t="s">
        <v>1640</v>
      </c>
    </row>
    <row r="267" spans="2:17" ht="40" customHeight="1">
      <c r="B267" s="20" t="s">
        <v>571</v>
      </c>
      <c r="C267" s="20" t="s">
        <v>572</v>
      </c>
      <c r="D267" s="21">
        <v>316124</v>
      </c>
      <c r="E267" s="21">
        <v>87869</v>
      </c>
      <c r="F267" s="21">
        <v>140207</v>
      </c>
      <c r="G267" s="21">
        <v>112385</v>
      </c>
      <c r="H267" s="21">
        <v>88795</v>
      </c>
      <c r="I267" s="22">
        <v>2.2999999999999998</v>
      </c>
      <c r="J267" s="22">
        <v>0</v>
      </c>
      <c r="K267" s="22">
        <v>0.63</v>
      </c>
      <c r="L267" s="22">
        <v>0</v>
      </c>
      <c r="M267" s="22">
        <v>3.6</v>
      </c>
      <c r="N267" s="22">
        <v>0</v>
      </c>
      <c r="O267" s="22">
        <v>0</v>
      </c>
      <c r="P267" s="22">
        <v>0</v>
      </c>
      <c r="Q267" s="21" t="s">
        <v>1646</v>
      </c>
    </row>
    <row r="268" spans="2:17" ht="40" customHeight="1">
      <c r="B268" s="20" t="s">
        <v>573</v>
      </c>
      <c r="C268" s="20" t="s">
        <v>574</v>
      </c>
      <c r="D268" s="21">
        <v>238000</v>
      </c>
      <c r="E268" s="21">
        <v>37812</v>
      </c>
      <c r="F268" s="21">
        <v>18438</v>
      </c>
      <c r="G268" s="21">
        <v>15797</v>
      </c>
      <c r="H268" s="21">
        <v>2724</v>
      </c>
      <c r="I268" s="22">
        <v>0.7</v>
      </c>
      <c r="J268" s="22">
        <v>0</v>
      </c>
      <c r="K268" s="22">
        <v>0</v>
      </c>
      <c r="L268" s="22">
        <v>0</v>
      </c>
      <c r="M268" s="22">
        <v>0.7</v>
      </c>
      <c r="N268" s="22">
        <v>0</v>
      </c>
      <c r="O268" s="22">
        <v>0</v>
      </c>
      <c r="P268" s="22">
        <v>0</v>
      </c>
      <c r="Q268" s="21" t="s">
        <v>1658</v>
      </c>
    </row>
    <row r="269" spans="2:17" ht="40" customHeight="1">
      <c r="B269" s="20" t="s">
        <v>575</v>
      </c>
      <c r="C269" s="20" t="s">
        <v>576</v>
      </c>
      <c r="D269" s="21">
        <v>532214</v>
      </c>
      <c r="E269" s="21">
        <v>-37105</v>
      </c>
      <c r="F269" s="21">
        <v>-47501</v>
      </c>
      <c r="G269" s="21">
        <v>-42284</v>
      </c>
      <c r="H269" s="21">
        <v>-58642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1" t="s">
        <v>1667</v>
      </c>
    </row>
    <row r="270" spans="2:17" ht="40" customHeight="1">
      <c r="B270" s="20" t="s">
        <v>578</v>
      </c>
      <c r="C270" s="20" t="s">
        <v>579</v>
      </c>
      <c r="D270" s="21">
        <v>1065770</v>
      </c>
      <c r="E270" s="21">
        <v>-296260</v>
      </c>
      <c r="F270" s="21">
        <v>-408637</v>
      </c>
      <c r="G270" s="21">
        <v>-294127</v>
      </c>
      <c r="H270" s="21">
        <v>-257993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1" t="s">
        <v>1644</v>
      </c>
    </row>
    <row r="271" spans="2:17" ht="40" customHeight="1">
      <c r="B271" s="20" t="s">
        <v>580</v>
      </c>
      <c r="C271" s="20" t="s">
        <v>581</v>
      </c>
      <c r="D271" s="21">
        <v>655400</v>
      </c>
      <c r="E271" s="21">
        <v>-90281</v>
      </c>
      <c r="F271" s="21">
        <v>-152383</v>
      </c>
      <c r="G271" s="21">
        <v>-237973</v>
      </c>
      <c r="H271" s="21">
        <v>-415122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1" t="s">
        <v>1640</v>
      </c>
    </row>
    <row r="272" spans="2:17" ht="40" customHeight="1">
      <c r="B272" s="20" t="s">
        <v>582</v>
      </c>
      <c r="C272" s="20" t="s">
        <v>583</v>
      </c>
      <c r="D272" s="21">
        <v>807018</v>
      </c>
      <c r="E272" s="21">
        <v>323332</v>
      </c>
      <c r="F272" s="21">
        <v>284973</v>
      </c>
      <c r="G272" s="21">
        <v>246285</v>
      </c>
      <c r="H272" s="21">
        <v>264974</v>
      </c>
      <c r="I272" s="22">
        <v>2.8</v>
      </c>
      <c r="J272" s="22">
        <v>0</v>
      </c>
      <c r="K272" s="22">
        <v>0</v>
      </c>
      <c r="L272" s="22">
        <v>0</v>
      </c>
      <c r="M272" s="22">
        <v>3</v>
      </c>
      <c r="N272" s="22">
        <v>0</v>
      </c>
      <c r="O272" s="22">
        <v>0</v>
      </c>
      <c r="P272" s="22">
        <v>0</v>
      </c>
      <c r="Q272" s="21" t="s">
        <v>1651</v>
      </c>
    </row>
    <row r="273" spans="2:17" ht="40" customHeight="1">
      <c r="B273" s="20" t="s">
        <v>584</v>
      </c>
      <c r="C273" s="20" t="s">
        <v>585</v>
      </c>
      <c r="D273" s="21">
        <v>1620907</v>
      </c>
      <c r="E273" s="21">
        <v>250379</v>
      </c>
      <c r="F273" s="21">
        <v>121058</v>
      </c>
      <c r="G273" s="21">
        <v>150744</v>
      </c>
      <c r="H273" s="21">
        <v>261728</v>
      </c>
      <c r="I273" s="22">
        <v>0.3</v>
      </c>
      <c r="J273" s="22">
        <v>0</v>
      </c>
      <c r="K273" s="22">
        <v>0.4</v>
      </c>
      <c r="L273" s="22">
        <v>0</v>
      </c>
      <c r="M273" s="22">
        <v>0.37340230000000002</v>
      </c>
      <c r="N273" s="22">
        <v>0</v>
      </c>
      <c r="O273" s="22">
        <v>0</v>
      </c>
      <c r="P273" s="22">
        <v>0</v>
      </c>
      <c r="Q273" s="21" t="s">
        <v>1651</v>
      </c>
    </row>
    <row r="274" spans="2:17" ht="40" customHeight="1">
      <c r="B274" s="20" t="s">
        <v>586</v>
      </c>
      <c r="C274" s="20" t="s">
        <v>587</v>
      </c>
      <c r="D274" s="21">
        <v>700000</v>
      </c>
      <c r="E274" s="21">
        <v>-34419</v>
      </c>
      <c r="F274" s="21">
        <v>114194</v>
      </c>
      <c r="G274" s="21">
        <v>90715</v>
      </c>
      <c r="H274" s="21">
        <v>1228031</v>
      </c>
      <c r="I274" s="22">
        <v>1.2</v>
      </c>
      <c r="J274" s="22">
        <v>0</v>
      </c>
      <c r="K274" s="22">
        <v>0</v>
      </c>
      <c r="L274" s="22">
        <v>0</v>
      </c>
      <c r="M274" s="22">
        <v>1.2</v>
      </c>
      <c r="N274" s="22">
        <v>0</v>
      </c>
      <c r="O274" s="22">
        <v>0</v>
      </c>
      <c r="P274" s="22">
        <v>0</v>
      </c>
      <c r="Q274" s="21" t="s">
        <v>1648</v>
      </c>
    </row>
    <row r="275" spans="2:17" ht="40" customHeight="1">
      <c r="B275" s="20" t="s">
        <v>588</v>
      </c>
      <c r="C275" s="20" t="s">
        <v>589</v>
      </c>
      <c r="D275" s="21">
        <v>360380</v>
      </c>
      <c r="E275" s="21">
        <v>-41342</v>
      </c>
      <c r="F275" s="21">
        <v>-42470</v>
      </c>
      <c r="G275" s="21">
        <v>-68229</v>
      </c>
      <c r="H275" s="21">
        <v>-89000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1" t="s">
        <v>1648</v>
      </c>
    </row>
    <row r="276" spans="2:17" ht="40" customHeight="1">
      <c r="B276" s="20" t="s">
        <v>590</v>
      </c>
      <c r="C276" s="20" t="s">
        <v>591</v>
      </c>
      <c r="D276" s="21">
        <v>550140</v>
      </c>
      <c r="E276" s="21">
        <v>103006</v>
      </c>
      <c r="F276" s="21">
        <v>128715</v>
      </c>
      <c r="G276" s="21">
        <v>174761</v>
      </c>
      <c r="H276" s="21">
        <v>137177</v>
      </c>
      <c r="I276" s="22">
        <v>2.6</v>
      </c>
      <c r="J276" s="22">
        <v>0</v>
      </c>
      <c r="K276" s="22">
        <v>0</v>
      </c>
      <c r="L276" s="22">
        <v>0</v>
      </c>
      <c r="M276" s="22">
        <v>2.1</v>
      </c>
      <c r="N276" s="22">
        <v>0</v>
      </c>
      <c r="O276" s="22">
        <v>0</v>
      </c>
      <c r="P276" s="22">
        <v>0</v>
      </c>
      <c r="Q276" s="21" t="s">
        <v>1652</v>
      </c>
    </row>
    <row r="277" spans="2:17" ht="40" customHeight="1">
      <c r="B277" s="20" t="s">
        <v>592</v>
      </c>
      <c r="C277" s="20" t="s">
        <v>593</v>
      </c>
      <c r="D277" s="21">
        <v>1202863</v>
      </c>
      <c r="E277" s="21">
        <v>30808</v>
      </c>
      <c r="F277" s="21">
        <v>215166</v>
      </c>
      <c r="G277" s="21">
        <v>314407</v>
      </c>
      <c r="H277" s="21">
        <v>520417</v>
      </c>
      <c r="I277" s="22">
        <v>2</v>
      </c>
      <c r="J277" s="22">
        <v>0</v>
      </c>
      <c r="K277" s="22">
        <v>0</v>
      </c>
      <c r="L277" s="22">
        <v>0</v>
      </c>
      <c r="M277" s="22">
        <v>1.2</v>
      </c>
      <c r="N277" s="22">
        <v>0</v>
      </c>
      <c r="O277" s="22">
        <v>0</v>
      </c>
      <c r="P277" s="22">
        <v>0</v>
      </c>
      <c r="Q277" s="21" t="s">
        <v>1644</v>
      </c>
    </row>
    <row r="278" spans="2:17" ht="40" customHeight="1">
      <c r="B278" s="20" t="s">
        <v>594</v>
      </c>
      <c r="C278" s="20" t="s">
        <v>595</v>
      </c>
      <c r="D278" s="21">
        <v>459918</v>
      </c>
      <c r="E278" s="21">
        <v>-33235</v>
      </c>
      <c r="F278" s="21">
        <v>313474</v>
      </c>
      <c r="G278" s="21">
        <v>-207099</v>
      </c>
      <c r="H278" s="21">
        <v>-47762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1" t="s">
        <v>1659</v>
      </c>
    </row>
    <row r="279" spans="2:17" ht="40" customHeight="1">
      <c r="B279" s="20" t="s">
        <v>596</v>
      </c>
      <c r="C279" s="20" t="s">
        <v>597</v>
      </c>
      <c r="D279" s="21">
        <v>519120</v>
      </c>
      <c r="E279" s="21">
        <v>-48774</v>
      </c>
      <c r="F279" s="21">
        <v>-11966</v>
      </c>
      <c r="G279" s="21">
        <v>-4458</v>
      </c>
      <c r="H279" s="21">
        <v>-1779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1" t="s">
        <v>1640</v>
      </c>
    </row>
    <row r="280" spans="2:17" ht="40" customHeight="1">
      <c r="B280" s="20" t="s">
        <v>598</v>
      </c>
      <c r="C280" s="20" t="s">
        <v>599</v>
      </c>
      <c r="D280" s="21">
        <v>313147</v>
      </c>
      <c r="E280" s="21">
        <v>-10116</v>
      </c>
      <c r="F280" s="21">
        <v>44376</v>
      </c>
      <c r="G280" s="21">
        <v>27519</v>
      </c>
      <c r="H280" s="21">
        <v>20947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1" t="s">
        <v>1642</v>
      </c>
    </row>
    <row r="281" spans="2:17" ht="40" customHeight="1">
      <c r="B281" s="20" t="s">
        <v>600</v>
      </c>
      <c r="C281" s="20" t="s">
        <v>601</v>
      </c>
      <c r="D281" s="21">
        <v>600156</v>
      </c>
      <c r="E281" s="21">
        <v>-84596</v>
      </c>
      <c r="F281" s="21">
        <v>-209405</v>
      </c>
      <c r="G281" s="21">
        <v>-192942</v>
      </c>
      <c r="H281" s="21">
        <v>-104706</v>
      </c>
      <c r="I281" s="22">
        <v>2</v>
      </c>
      <c r="J281" s="22">
        <v>0</v>
      </c>
      <c r="K281" s="22">
        <v>0</v>
      </c>
      <c r="L281" s="22">
        <v>0</v>
      </c>
      <c r="M281" s="22">
        <v>1</v>
      </c>
      <c r="N281" s="22">
        <v>0</v>
      </c>
      <c r="O281" s="22">
        <v>0</v>
      </c>
      <c r="P281" s="22">
        <v>0</v>
      </c>
      <c r="Q281" s="21" t="s">
        <v>1641</v>
      </c>
    </row>
    <row r="282" spans="2:17" ht="40" customHeight="1">
      <c r="B282" s="20" t="s">
        <v>602</v>
      </c>
      <c r="C282" s="20" t="s">
        <v>603</v>
      </c>
      <c r="D282" s="21">
        <v>839713</v>
      </c>
      <c r="E282" s="21">
        <v>464994</v>
      </c>
      <c r="F282" s="21">
        <v>298374</v>
      </c>
      <c r="G282" s="21">
        <v>383166</v>
      </c>
      <c r="H282" s="21">
        <v>275837</v>
      </c>
      <c r="I282" s="22">
        <v>2.5</v>
      </c>
      <c r="J282" s="22">
        <v>0</v>
      </c>
      <c r="K282" s="22">
        <v>0</v>
      </c>
      <c r="L282" s="22">
        <v>0</v>
      </c>
      <c r="M282" s="22">
        <v>2</v>
      </c>
      <c r="N282" s="22">
        <v>0</v>
      </c>
      <c r="O282" s="22">
        <v>0</v>
      </c>
      <c r="P282" s="22">
        <v>0</v>
      </c>
      <c r="Q282" s="21" t="s">
        <v>1654</v>
      </c>
    </row>
    <row r="283" spans="2:17" ht="40" customHeight="1">
      <c r="B283" s="20" t="s">
        <v>604</v>
      </c>
      <c r="C283" s="20" t="s">
        <v>605</v>
      </c>
      <c r="D283" s="21">
        <v>355789</v>
      </c>
      <c r="E283" s="21">
        <v>-43675</v>
      </c>
      <c r="F283" s="21">
        <v>-19405</v>
      </c>
      <c r="G283" s="21">
        <v>-28365</v>
      </c>
      <c r="H283" s="21">
        <v>47564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1" t="s">
        <v>1668</v>
      </c>
    </row>
    <row r="284" spans="2:17" ht="40" customHeight="1">
      <c r="B284" s="20" t="s">
        <v>607</v>
      </c>
      <c r="C284" s="20" t="s">
        <v>608</v>
      </c>
      <c r="D284" s="21">
        <v>404550</v>
      </c>
      <c r="E284" s="21">
        <v>-23622</v>
      </c>
      <c r="F284" s="21">
        <v>551761</v>
      </c>
      <c r="G284" s="21">
        <v>76075</v>
      </c>
      <c r="H284" s="21">
        <v>59543</v>
      </c>
      <c r="I284" s="22">
        <v>1.6</v>
      </c>
      <c r="J284" s="22">
        <v>0</v>
      </c>
      <c r="K284" s="22">
        <v>0</v>
      </c>
      <c r="L284" s="22">
        <v>0</v>
      </c>
      <c r="M284" s="22">
        <v>2</v>
      </c>
      <c r="N284" s="22">
        <v>0</v>
      </c>
      <c r="O284" s="22">
        <v>0</v>
      </c>
      <c r="P284" s="22">
        <v>0</v>
      </c>
      <c r="Q284" s="21" t="s">
        <v>1640</v>
      </c>
    </row>
    <row r="285" spans="2:17" ht="40" customHeight="1">
      <c r="B285" s="20" t="s">
        <v>609</v>
      </c>
      <c r="C285" s="20" t="s">
        <v>610</v>
      </c>
      <c r="D285" s="21">
        <v>343500</v>
      </c>
      <c r="E285" s="21">
        <v>-10289</v>
      </c>
      <c r="F285" s="21">
        <v>-163127</v>
      </c>
      <c r="G285" s="21">
        <v>-27436</v>
      </c>
      <c r="H285" s="21">
        <v>-64979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1" t="s">
        <v>1650</v>
      </c>
    </row>
    <row r="286" spans="2:17" ht="40" customHeight="1">
      <c r="B286" s="20" t="s">
        <v>611</v>
      </c>
      <c r="C286" s="20" t="s">
        <v>612</v>
      </c>
      <c r="D286" s="21">
        <v>562736</v>
      </c>
      <c r="E286" s="21">
        <v>-84786</v>
      </c>
      <c r="F286" s="21">
        <v>392276</v>
      </c>
      <c r="G286" s="21">
        <v>144554</v>
      </c>
      <c r="H286" s="21">
        <v>19569</v>
      </c>
      <c r="I286" s="22">
        <v>1.5</v>
      </c>
      <c r="J286" s="22">
        <v>0</v>
      </c>
      <c r="K286" s="22">
        <v>0</v>
      </c>
      <c r="L286" s="22">
        <v>0</v>
      </c>
      <c r="M286" s="22">
        <v>1.5</v>
      </c>
      <c r="N286" s="22">
        <v>0</v>
      </c>
      <c r="O286" s="22">
        <v>0</v>
      </c>
      <c r="P286" s="22">
        <v>0</v>
      </c>
      <c r="Q286" s="21" t="s">
        <v>1659</v>
      </c>
    </row>
    <row r="287" spans="2:17" ht="40" customHeight="1">
      <c r="B287" s="20" t="s">
        <v>613</v>
      </c>
      <c r="C287" s="20" t="s">
        <v>614</v>
      </c>
      <c r="D287" s="21">
        <v>505890</v>
      </c>
      <c r="E287" s="21">
        <v>55382</v>
      </c>
      <c r="F287" s="21">
        <v>-73979</v>
      </c>
      <c r="G287" s="21">
        <v>73556</v>
      </c>
      <c r="H287" s="21">
        <v>58825</v>
      </c>
      <c r="I287" s="22">
        <v>1.1599999999999999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1" t="s">
        <v>1644</v>
      </c>
    </row>
    <row r="288" spans="2:17" ht="40" customHeight="1">
      <c r="B288" s="20" t="s">
        <v>615</v>
      </c>
      <c r="C288" s="20" t="s">
        <v>616</v>
      </c>
      <c r="D288" s="21">
        <v>467434</v>
      </c>
      <c r="E288" s="21">
        <v>413183</v>
      </c>
      <c r="F288" s="21">
        <v>18545</v>
      </c>
      <c r="G288" s="21">
        <v>62157</v>
      </c>
      <c r="H288" s="21">
        <v>9751</v>
      </c>
      <c r="I288" s="22">
        <v>1</v>
      </c>
      <c r="J288" s="22">
        <v>0</v>
      </c>
      <c r="K288" s="22">
        <v>1</v>
      </c>
      <c r="L288" s="22">
        <v>1</v>
      </c>
      <c r="M288" s="22">
        <v>0.5</v>
      </c>
      <c r="N288" s="22">
        <v>0.5</v>
      </c>
      <c r="O288" s="22">
        <v>0</v>
      </c>
      <c r="P288" s="22">
        <v>0</v>
      </c>
      <c r="Q288" s="21" t="s">
        <v>1642</v>
      </c>
    </row>
    <row r="289" spans="2:17" ht="40" customHeight="1">
      <c r="B289" s="20" t="s">
        <v>617</v>
      </c>
      <c r="C289" s="20" t="s">
        <v>618</v>
      </c>
      <c r="D289" s="21">
        <v>507506</v>
      </c>
      <c r="E289" s="21">
        <v>-86206</v>
      </c>
      <c r="F289" s="21">
        <v>5349</v>
      </c>
      <c r="G289" s="21">
        <v>96997</v>
      </c>
      <c r="H289" s="21">
        <v>181203</v>
      </c>
      <c r="I289" s="22">
        <v>0.29999998999999999</v>
      </c>
      <c r="J289" s="22">
        <v>0</v>
      </c>
      <c r="K289" s="22">
        <v>0.69999997999999997</v>
      </c>
      <c r="L289" s="22">
        <v>0</v>
      </c>
      <c r="M289" s="22">
        <v>0.2</v>
      </c>
      <c r="N289" s="22">
        <v>0</v>
      </c>
      <c r="O289" s="22">
        <v>0.19999993999999999</v>
      </c>
      <c r="P289" s="22">
        <v>0</v>
      </c>
      <c r="Q289" s="21" t="s">
        <v>1644</v>
      </c>
    </row>
    <row r="290" spans="2:17" ht="40" customHeight="1">
      <c r="B290" s="20" t="s">
        <v>619</v>
      </c>
      <c r="C290" s="20" t="s">
        <v>620</v>
      </c>
      <c r="D290" s="21">
        <v>392633</v>
      </c>
      <c r="E290" s="21">
        <v>-1452</v>
      </c>
      <c r="F290" s="21">
        <v>26173</v>
      </c>
      <c r="G290" s="21">
        <v>36423</v>
      </c>
      <c r="H290" s="21">
        <v>40108</v>
      </c>
      <c r="I290" s="22">
        <v>0.5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1" t="s">
        <v>1651</v>
      </c>
    </row>
    <row r="291" spans="2:17" ht="40" customHeight="1">
      <c r="B291" s="20" t="s">
        <v>621</v>
      </c>
      <c r="C291" s="20" t="s">
        <v>622</v>
      </c>
      <c r="D291" s="21">
        <v>1770120</v>
      </c>
      <c r="E291" s="21">
        <v>680945</v>
      </c>
      <c r="F291" s="21">
        <v>679283</v>
      </c>
      <c r="G291" s="21">
        <v>642521</v>
      </c>
      <c r="H291" s="21">
        <v>830502</v>
      </c>
      <c r="I291" s="22">
        <v>2.6</v>
      </c>
      <c r="J291" s="22">
        <v>0</v>
      </c>
      <c r="K291" s="22">
        <v>0</v>
      </c>
      <c r="L291" s="22">
        <v>0</v>
      </c>
      <c r="M291" s="22">
        <v>2.7</v>
      </c>
      <c r="N291" s="22">
        <v>0</v>
      </c>
      <c r="O291" s="22">
        <v>0</v>
      </c>
      <c r="P291" s="22">
        <v>0</v>
      </c>
      <c r="Q291" s="21" t="s">
        <v>1648</v>
      </c>
    </row>
    <row r="292" spans="2:17" ht="40" customHeight="1">
      <c r="B292" s="20" t="s">
        <v>623</v>
      </c>
      <c r="C292" s="20" t="s">
        <v>624</v>
      </c>
      <c r="D292" s="21">
        <v>1080107</v>
      </c>
      <c r="E292" s="21">
        <v>1720</v>
      </c>
      <c r="F292" s="21">
        <v>-28130</v>
      </c>
      <c r="G292" s="21">
        <v>120403</v>
      </c>
      <c r="H292" s="21">
        <v>66410</v>
      </c>
      <c r="I292" s="22">
        <v>0.65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1" t="s">
        <v>1662</v>
      </c>
    </row>
    <row r="293" spans="2:17" ht="40" customHeight="1">
      <c r="B293" s="20" t="s">
        <v>625</v>
      </c>
      <c r="C293" s="20" t="s">
        <v>626</v>
      </c>
      <c r="D293" s="21">
        <v>768803</v>
      </c>
      <c r="E293" s="21">
        <v>-45767</v>
      </c>
      <c r="F293" s="21">
        <v>-12515</v>
      </c>
      <c r="G293" s="21">
        <v>97461</v>
      </c>
      <c r="H293" s="21">
        <v>20787</v>
      </c>
      <c r="I293" s="22">
        <v>0.8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  <c r="Q293" s="21" t="s">
        <v>1644</v>
      </c>
    </row>
    <row r="294" spans="2:17" ht="40" customHeight="1">
      <c r="B294" s="20" t="s">
        <v>627</v>
      </c>
      <c r="C294" s="20" t="s">
        <v>628</v>
      </c>
      <c r="D294" s="21">
        <v>640000</v>
      </c>
      <c r="E294" s="21">
        <v>-226045</v>
      </c>
      <c r="F294" s="21">
        <v>-175927</v>
      </c>
      <c r="G294" s="21">
        <v>-161352</v>
      </c>
      <c r="H294" s="21">
        <v>-119474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1" t="s">
        <v>1650</v>
      </c>
    </row>
    <row r="295" spans="2:17" ht="40" customHeight="1">
      <c r="B295" s="20" t="s">
        <v>629</v>
      </c>
      <c r="C295" s="20" t="s">
        <v>630</v>
      </c>
      <c r="D295" s="21">
        <v>761524</v>
      </c>
      <c r="E295" s="21">
        <v>165245</v>
      </c>
      <c r="F295" s="21">
        <v>161616</v>
      </c>
      <c r="G295" s="21">
        <v>214794</v>
      </c>
      <c r="H295" s="21">
        <v>196063</v>
      </c>
      <c r="I295" s="22">
        <v>2</v>
      </c>
      <c r="J295" s="22">
        <v>0</v>
      </c>
      <c r="K295" s="22">
        <v>0</v>
      </c>
      <c r="L295" s="22">
        <v>0</v>
      </c>
      <c r="M295" s="22">
        <v>1.6</v>
      </c>
      <c r="N295" s="22">
        <v>0</v>
      </c>
      <c r="O295" s="22">
        <v>0</v>
      </c>
      <c r="P295" s="22">
        <v>0</v>
      </c>
      <c r="Q295" s="21" t="s">
        <v>1662</v>
      </c>
    </row>
    <row r="296" spans="2:17" ht="40" customHeight="1">
      <c r="B296" s="20" t="s">
        <v>631</v>
      </c>
      <c r="C296" s="20" t="s">
        <v>632</v>
      </c>
      <c r="D296" s="21">
        <v>765143</v>
      </c>
      <c r="E296" s="21">
        <v>200370</v>
      </c>
      <c r="F296" s="21">
        <v>234338</v>
      </c>
      <c r="G296" s="21">
        <v>277860</v>
      </c>
      <c r="H296" s="21">
        <v>368401</v>
      </c>
      <c r="I296" s="22">
        <v>2.1</v>
      </c>
      <c r="J296" s="22">
        <v>0</v>
      </c>
      <c r="K296" s="22">
        <v>0</v>
      </c>
      <c r="L296" s="22">
        <v>0</v>
      </c>
      <c r="M296" s="22">
        <v>1.8</v>
      </c>
      <c r="N296" s="22">
        <v>0</v>
      </c>
      <c r="O296" s="22">
        <v>0</v>
      </c>
      <c r="P296" s="22">
        <v>0</v>
      </c>
      <c r="Q296" s="21" t="s">
        <v>1643</v>
      </c>
    </row>
    <row r="297" spans="2:17" ht="40" customHeight="1">
      <c r="B297" s="20" t="s">
        <v>633</v>
      </c>
      <c r="C297" s="20" t="s">
        <v>634</v>
      </c>
      <c r="D297" s="21">
        <v>826803</v>
      </c>
      <c r="E297" s="21">
        <v>-98976</v>
      </c>
      <c r="F297" s="21">
        <v>-525099</v>
      </c>
      <c r="G297" s="21">
        <v>-250200</v>
      </c>
      <c r="H297" s="21">
        <v>-447904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1" t="s">
        <v>1652</v>
      </c>
    </row>
    <row r="298" spans="2:17" ht="40" customHeight="1">
      <c r="B298" s="20" t="s">
        <v>635</v>
      </c>
      <c r="C298" s="20" t="s">
        <v>636</v>
      </c>
      <c r="D298" s="21">
        <v>461723</v>
      </c>
      <c r="E298" s="21">
        <v>-8101</v>
      </c>
      <c r="F298" s="21">
        <v>-16685</v>
      </c>
      <c r="G298" s="21">
        <v>6238</v>
      </c>
      <c r="H298" s="21">
        <v>-28384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1" t="s">
        <v>1655</v>
      </c>
    </row>
    <row r="299" spans="2:17" ht="40" customHeight="1">
      <c r="B299" s="20" t="s">
        <v>637</v>
      </c>
      <c r="C299" s="20" t="s">
        <v>638</v>
      </c>
      <c r="D299" s="21">
        <v>1584341</v>
      </c>
      <c r="E299" s="21">
        <v>-31748</v>
      </c>
      <c r="F299" s="21">
        <v>18618</v>
      </c>
      <c r="G299" s="21">
        <v>94668</v>
      </c>
      <c r="H299" s="21">
        <v>72381</v>
      </c>
      <c r="I299" s="22">
        <v>0.27</v>
      </c>
      <c r="J299" s="22">
        <v>0.18</v>
      </c>
      <c r="K299" s="22">
        <v>0</v>
      </c>
      <c r="L299" s="22">
        <v>0</v>
      </c>
      <c r="M299" s="22">
        <v>0</v>
      </c>
      <c r="N299" s="22">
        <v>0.25</v>
      </c>
      <c r="O299" s="22">
        <v>0</v>
      </c>
      <c r="P299" s="22">
        <v>0</v>
      </c>
      <c r="Q299" s="21" t="s">
        <v>1651</v>
      </c>
    </row>
    <row r="300" spans="2:17" ht="40" customHeight="1">
      <c r="B300" s="20" t="s">
        <v>639</v>
      </c>
      <c r="C300" s="20" t="s">
        <v>640</v>
      </c>
      <c r="D300" s="21">
        <v>891939</v>
      </c>
      <c r="E300" s="21">
        <v>-39904</v>
      </c>
      <c r="F300" s="21">
        <v>-22144</v>
      </c>
      <c r="G300" s="21">
        <v>-9098</v>
      </c>
      <c r="H300" s="21">
        <v>66734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1" t="s">
        <v>1658</v>
      </c>
    </row>
    <row r="301" spans="2:17" ht="40" customHeight="1">
      <c r="B301" s="20" t="s">
        <v>641</v>
      </c>
      <c r="C301" s="20" t="s">
        <v>642</v>
      </c>
      <c r="D301" s="21">
        <v>756617</v>
      </c>
      <c r="E301" s="21">
        <v>104420</v>
      </c>
      <c r="F301" s="21">
        <v>119919</v>
      </c>
      <c r="G301" s="21">
        <v>153196</v>
      </c>
      <c r="H301" s="21">
        <v>269095</v>
      </c>
      <c r="I301" s="22">
        <v>1.1499999999999999</v>
      </c>
      <c r="J301" s="22">
        <v>0</v>
      </c>
      <c r="K301" s="22">
        <v>0</v>
      </c>
      <c r="L301" s="22">
        <v>0</v>
      </c>
      <c r="M301" s="22">
        <v>0.7</v>
      </c>
      <c r="N301" s="22">
        <v>0.3</v>
      </c>
      <c r="O301" s="22">
        <v>0</v>
      </c>
      <c r="P301" s="22">
        <v>0</v>
      </c>
      <c r="Q301" s="21" t="s">
        <v>1655</v>
      </c>
    </row>
    <row r="302" spans="2:17" ht="40" customHeight="1">
      <c r="B302" s="20" t="s">
        <v>643</v>
      </c>
      <c r="C302" s="20" t="s">
        <v>644</v>
      </c>
      <c r="D302" s="21">
        <v>504560</v>
      </c>
      <c r="E302" s="21">
        <v>13562</v>
      </c>
      <c r="F302" s="21">
        <v>46022</v>
      </c>
      <c r="G302" s="21">
        <v>79232</v>
      </c>
      <c r="H302" s="21">
        <v>58979</v>
      </c>
      <c r="I302" s="22">
        <v>1.2</v>
      </c>
      <c r="J302" s="22">
        <v>0</v>
      </c>
      <c r="K302" s="22">
        <v>0</v>
      </c>
      <c r="L302" s="22">
        <v>0</v>
      </c>
      <c r="M302" s="22">
        <v>0.2</v>
      </c>
      <c r="N302" s="22">
        <v>0</v>
      </c>
      <c r="O302" s="22">
        <v>0.6</v>
      </c>
      <c r="P302" s="22">
        <v>0</v>
      </c>
      <c r="Q302" s="21" t="s">
        <v>1656</v>
      </c>
    </row>
    <row r="303" spans="2:17" ht="40" customHeight="1">
      <c r="B303" s="20" t="s">
        <v>645</v>
      </c>
      <c r="C303" s="20" t="s">
        <v>646</v>
      </c>
      <c r="D303" s="21">
        <v>676471</v>
      </c>
      <c r="E303" s="21">
        <v>-102256</v>
      </c>
      <c r="F303" s="21">
        <v>70858</v>
      </c>
      <c r="G303" s="21">
        <v>120075</v>
      </c>
      <c r="H303" s="21">
        <v>-64620</v>
      </c>
      <c r="I303" s="22">
        <v>1.1000000000000001</v>
      </c>
      <c r="J303" s="22">
        <v>0</v>
      </c>
      <c r="K303" s="22">
        <v>0</v>
      </c>
      <c r="L303" s="22">
        <v>0</v>
      </c>
      <c r="M303" s="22">
        <v>0.7</v>
      </c>
      <c r="N303" s="22">
        <v>0</v>
      </c>
      <c r="O303" s="22">
        <v>0</v>
      </c>
      <c r="P303" s="22">
        <v>0</v>
      </c>
      <c r="Q303" s="21" t="s">
        <v>1655</v>
      </c>
    </row>
    <row r="304" spans="2:17" ht="40" customHeight="1">
      <c r="B304" s="20" t="s">
        <v>647</v>
      </c>
      <c r="C304" s="20" t="s">
        <v>648</v>
      </c>
      <c r="D304" s="21">
        <v>282854</v>
      </c>
      <c r="E304" s="21">
        <v>21562</v>
      </c>
      <c r="F304" s="21">
        <v>45249</v>
      </c>
      <c r="G304" s="21">
        <v>52902</v>
      </c>
      <c r="H304" s="21">
        <v>67525</v>
      </c>
      <c r="I304" s="22">
        <v>1.2</v>
      </c>
      <c r="J304" s="22">
        <v>0</v>
      </c>
      <c r="K304" s="22">
        <v>0</v>
      </c>
      <c r="L304" s="22">
        <v>0</v>
      </c>
      <c r="M304" s="22">
        <v>1.2</v>
      </c>
      <c r="N304" s="22">
        <v>0</v>
      </c>
      <c r="O304" s="22">
        <v>0</v>
      </c>
      <c r="P304" s="22">
        <v>0</v>
      </c>
      <c r="Q304" s="21" t="s">
        <v>1654</v>
      </c>
    </row>
    <row r="305" spans="2:17" ht="40" customHeight="1">
      <c r="B305" s="20" t="s">
        <v>649</v>
      </c>
      <c r="C305" s="20" t="s">
        <v>650</v>
      </c>
      <c r="D305" s="21">
        <v>569700</v>
      </c>
      <c r="E305" s="21">
        <v>13036</v>
      </c>
      <c r="F305" s="21">
        <v>18327</v>
      </c>
      <c r="G305" s="21">
        <v>104225</v>
      </c>
      <c r="H305" s="21">
        <v>-14233</v>
      </c>
      <c r="I305" s="22">
        <v>1</v>
      </c>
      <c r="J305" s="22">
        <v>0</v>
      </c>
      <c r="K305" s="22">
        <v>0</v>
      </c>
      <c r="L305" s="22">
        <v>0</v>
      </c>
      <c r="M305" s="22">
        <v>0.7</v>
      </c>
      <c r="N305" s="22">
        <v>0</v>
      </c>
      <c r="O305" s="22">
        <v>0</v>
      </c>
      <c r="P305" s="22">
        <v>0</v>
      </c>
      <c r="Q305" s="21" t="s">
        <v>1642</v>
      </c>
    </row>
    <row r="306" spans="2:17" ht="40" customHeight="1">
      <c r="B306" s="20" t="s">
        <v>651</v>
      </c>
      <c r="C306" s="20" t="s">
        <v>652</v>
      </c>
      <c r="D306" s="21">
        <v>423837</v>
      </c>
      <c r="E306" s="21">
        <v>212551</v>
      </c>
      <c r="F306" s="21">
        <v>213994</v>
      </c>
      <c r="G306" s="21">
        <v>215601</v>
      </c>
      <c r="H306" s="21">
        <v>195520</v>
      </c>
      <c r="I306" s="22">
        <v>4</v>
      </c>
      <c r="J306" s="22">
        <v>0</v>
      </c>
      <c r="K306" s="22">
        <v>0.5</v>
      </c>
      <c r="L306" s="22">
        <v>0</v>
      </c>
      <c r="M306" s="22">
        <v>4</v>
      </c>
      <c r="N306" s="22">
        <v>0</v>
      </c>
      <c r="O306" s="22">
        <v>0</v>
      </c>
      <c r="P306" s="22">
        <v>0</v>
      </c>
      <c r="Q306" s="21" t="s">
        <v>1654</v>
      </c>
    </row>
    <row r="307" spans="2:17" ht="40" customHeight="1">
      <c r="B307" s="20" t="s">
        <v>653</v>
      </c>
      <c r="C307" s="20" t="s">
        <v>654</v>
      </c>
      <c r="D307" s="21">
        <v>378387</v>
      </c>
      <c r="E307" s="21">
        <v>52145</v>
      </c>
      <c r="F307" s="21">
        <v>103046</v>
      </c>
      <c r="G307" s="21">
        <v>53043</v>
      </c>
      <c r="H307" s="21">
        <v>51431</v>
      </c>
      <c r="I307" s="22">
        <v>1.25</v>
      </c>
      <c r="J307" s="22">
        <v>0</v>
      </c>
      <c r="K307" s="22">
        <v>0</v>
      </c>
      <c r="L307" s="22">
        <v>0</v>
      </c>
      <c r="M307" s="22">
        <v>1.5</v>
      </c>
      <c r="N307" s="22">
        <v>0</v>
      </c>
      <c r="O307" s="22">
        <v>0.20000002</v>
      </c>
      <c r="P307" s="22">
        <v>0</v>
      </c>
      <c r="Q307" s="21" t="s">
        <v>1650</v>
      </c>
    </row>
    <row r="308" spans="2:17" ht="40" customHeight="1">
      <c r="B308" s="20" t="s">
        <v>655</v>
      </c>
      <c r="C308" s="20" t="s">
        <v>656</v>
      </c>
      <c r="D308" s="21">
        <v>213749</v>
      </c>
      <c r="E308" s="21">
        <v>6804</v>
      </c>
      <c r="F308" s="21">
        <v>5278</v>
      </c>
      <c r="G308" s="21">
        <v>-23298</v>
      </c>
      <c r="H308" s="21">
        <v>-34565</v>
      </c>
      <c r="I308" s="22">
        <v>0</v>
      </c>
      <c r="J308" s="22">
        <v>0</v>
      </c>
      <c r="K308" s="22">
        <v>0</v>
      </c>
      <c r="L308" s="22">
        <v>0</v>
      </c>
      <c r="M308" s="22">
        <v>0.1</v>
      </c>
      <c r="N308" s="22">
        <v>0</v>
      </c>
      <c r="O308" s="22">
        <v>0</v>
      </c>
      <c r="P308" s="22">
        <v>0</v>
      </c>
      <c r="Q308" s="21" t="s">
        <v>1643</v>
      </c>
    </row>
    <row r="309" spans="2:17" ht="40" customHeight="1">
      <c r="B309" s="20" t="s">
        <v>657</v>
      </c>
      <c r="C309" s="20" t="s">
        <v>658</v>
      </c>
      <c r="D309" s="21">
        <v>418840</v>
      </c>
      <c r="E309" s="21">
        <v>34929</v>
      </c>
      <c r="F309" s="21">
        <v>40460</v>
      </c>
      <c r="G309" s="21">
        <v>61996</v>
      </c>
      <c r="H309" s="21">
        <v>14200</v>
      </c>
      <c r="I309" s="22">
        <v>1.25</v>
      </c>
      <c r="J309" s="22">
        <v>0</v>
      </c>
      <c r="K309" s="22">
        <v>0</v>
      </c>
      <c r="L309" s="22">
        <v>0</v>
      </c>
      <c r="M309" s="22">
        <v>0.5</v>
      </c>
      <c r="N309" s="22">
        <v>0.2</v>
      </c>
      <c r="O309" s="22">
        <v>0</v>
      </c>
      <c r="P309" s="22">
        <v>0</v>
      </c>
      <c r="Q309" s="21" t="s">
        <v>1641</v>
      </c>
    </row>
    <row r="310" spans="2:17" ht="40" customHeight="1">
      <c r="B310" s="20" t="s">
        <v>659</v>
      </c>
      <c r="C310" s="20" t="s">
        <v>660</v>
      </c>
      <c r="D310" s="21">
        <v>585216</v>
      </c>
      <c r="E310" s="21">
        <v>53289</v>
      </c>
      <c r="F310" s="21">
        <v>25593</v>
      </c>
      <c r="G310" s="21">
        <v>108269</v>
      </c>
      <c r="H310" s="21">
        <v>93260</v>
      </c>
      <c r="I310" s="22">
        <v>1</v>
      </c>
      <c r="J310" s="22">
        <v>0</v>
      </c>
      <c r="K310" s="22">
        <v>0</v>
      </c>
      <c r="L310" s="22">
        <v>0</v>
      </c>
      <c r="M310" s="22">
        <v>0.25</v>
      </c>
      <c r="N310" s="22">
        <v>0</v>
      </c>
      <c r="O310" s="22">
        <v>0</v>
      </c>
      <c r="P310" s="22">
        <v>0</v>
      </c>
      <c r="Q310" s="21" t="s">
        <v>1656</v>
      </c>
    </row>
    <row r="311" spans="2:17" ht="40" customHeight="1">
      <c r="B311" s="20" t="s">
        <v>661</v>
      </c>
      <c r="C311" s="20" t="s">
        <v>662</v>
      </c>
      <c r="D311" s="21">
        <v>549500</v>
      </c>
      <c r="E311" s="21">
        <v>-199524</v>
      </c>
      <c r="F311" s="21">
        <v>-90831</v>
      </c>
      <c r="G311" s="21">
        <v>121450</v>
      </c>
      <c r="H311" s="21">
        <v>133810</v>
      </c>
      <c r="I311" s="22">
        <v>2.5</v>
      </c>
      <c r="J311" s="22">
        <v>0.5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1" t="s">
        <v>1652</v>
      </c>
    </row>
    <row r="312" spans="2:17" ht="40" customHeight="1">
      <c r="B312" s="20" t="s">
        <v>663</v>
      </c>
      <c r="C312" s="20" t="s">
        <v>664</v>
      </c>
      <c r="D312" s="21">
        <v>303265</v>
      </c>
      <c r="E312" s="21">
        <v>164800</v>
      </c>
      <c r="F312" s="21">
        <v>136491</v>
      </c>
      <c r="G312" s="21">
        <v>160361</v>
      </c>
      <c r="H312" s="21">
        <v>165465</v>
      </c>
      <c r="I312" s="22">
        <v>4.5</v>
      </c>
      <c r="J312" s="22">
        <v>0</v>
      </c>
      <c r="K312" s="22">
        <v>0</v>
      </c>
      <c r="L312" s="22">
        <v>0</v>
      </c>
      <c r="M312" s="22">
        <v>3.2</v>
      </c>
      <c r="N312" s="22">
        <v>0</v>
      </c>
      <c r="O312" s="22">
        <v>0</v>
      </c>
      <c r="P312" s="22">
        <v>0</v>
      </c>
      <c r="Q312" s="21" t="s">
        <v>1644</v>
      </c>
    </row>
    <row r="313" spans="2:17" ht="40" customHeight="1">
      <c r="B313" s="20" t="s">
        <v>665</v>
      </c>
      <c r="C313" s="20" t="s">
        <v>666</v>
      </c>
      <c r="D313" s="21">
        <v>391320</v>
      </c>
      <c r="E313" s="21">
        <v>347156</v>
      </c>
      <c r="F313" s="21">
        <v>284698</v>
      </c>
      <c r="G313" s="21">
        <v>195146</v>
      </c>
      <c r="H313" s="21">
        <v>127934</v>
      </c>
      <c r="I313" s="22">
        <v>3.2</v>
      </c>
      <c r="J313" s="22">
        <v>0</v>
      </c>
      <c r="K313" s="22">
        <v>0</v>
      </c>
      <c r="L313" s="22">
        <v>0</v>
      </c>
      <c r="M313" s="22">
        <v>5</v>
      </c>
      <c r="N313" s="22">
        <v>0</v>
      </c>
      <c r="O313" s="22">
        <v>0</v>
      </c>
      <c r="P313" s="22">
        <v>0</v>
      </c>
      <c r="Q313" s="21" t="s">
        <v>1658</v>
      </c>
    </row>
    <row r="314" spans="2:17" ht="40" customHeight="1">
      <c r="B314" s="20" t="s">
        <v>667</v>
      </c>
      <c r="C314" s="20" t="s">
        <v>668</v>
      </c>
      <c r="D314" s="21">
        <v>479468</v>
      </c>
      <c r="E314" s="21">
        <v>-47591</v>
      </c>
      <c r="F314" s="21">
        <v>-50393</v>
      </c>
      <c r="G314" s="21">
        <v>-61736</v>
      </c>
      <c r="H314" s="21">
        <v>-65671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1" t="s">
        <v>1648</v>
      </c>
    </row>
    <row r="315" spans="2:17" ht="40" customHeight="1">
      <c r="B315" s="20" t="s">
        <v>669</v>
      </c>
      <c r="C315" s="20" t="s">
        <v>670</v>
      </c>
      <c r="D315" s="21">
        <v>723332</v>
      </c>
      <c r="E315" s="21">
        <v>-4272</v>
      </c>
      <c r="F315" s="21">
        <v>74435</v>
      </c>
      <c r="G315" s="21">
        <v>-540164</v>
      </c>
      <c r="H315" s="21">
        <v>-698959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1" t="s">
        <v>1657</v>
      </c>
    </row>
    <row r="316" spans="2:17" ht="40" customHeight="1">
      <c r="B316" s="20" t="s">
        <v>671</v>
      </c>
      <c r="C316" s="20" t="s">
        <v>672</v>
      </c>
      <c r="D316" s="21">
        <v>790301</v>
      </c>
      <c r="E316" s="21">
        <v>79988</v>
      </c>
      <c r="F316" s="21">
        <v>81697</v>
      </c>
      <c r="G316" s="21">
        <v>102145</v>
      </c>
      <c r="H316" s="21">
        <v>129020</v>
      </c>
      <c r="I316" s="22">
        <v>1</v>
      </c>
      <c r="J316" s="22">
        <v>0</v>
      </c>
      <c r="K316" s="22">
        <v>0</v>
      </c>
      <c r="L316" s="22">
        <v>0</v>
      </c>
      <c r="M316" s="22">
        <v>0.6</v>
      </c>
      <c r="N316" s="22">
        <v>0</v>
      </c>
      <c r="O316" s="22">
        <v>0</v>
      </c>
      <c r="P316" s="22">
        <v>0</v>
      </c>
      <c r="Q316" s="21" t="s">
        <v>1659</v>
      </c>
    </row>
    <row r="317" spans="2:17" ht="40" customHeight="1">
      <c r="B317" s="20" t="s">
        <v>673</v>
      </c>
      <c r="C317" s="20" t="s">
        <v>674</v>
      </c>
      <c r="D317" s="21">
        <v>3023284</v>
      </c>
      <c r="E317" s="21">
        <v>184800</v>
      </c>
      <c r="F317" s="21">
        <v>290294</v>
      </c>
      <c r="G317" s="21">
        <v>247122</v>
      </c>
      <c r="H317" s="21">
        <v>152066</v>
      </c>
      <c r="I317" s="22">
        <v>0.1</v>
      </c>
      <c r="J317" s="22">
        <v>0</v>
      </c>
      <c r="K317" s="22">
        <v>0.7</v>
      </c>
      <c r="L317" s="22">
        <v>0</v>
      </c>
      <c r="M317" s="22">
        <v>0.15</v>
      </c>
      <c r="N317" s="22">
        <v>0</v>
      </c>
      <c r="O317" s="22">
        <v>0.55000000000000004</v>
      </c>
      <c r="P317" s="22">
        <v>0</v>
      </c>
      <c r="Q317" s="21" t="s">
        <v>1661</v>
      </c>
    </row>
    <row r="318" spans="2:17" ht="40" customHeight="1">
      <c r="B318" s="20" t="s">
        <v>675</v>
      </c>
      <c r="C318" s="20" t="s">
        <v>676</v>
      </c>
      <c r="D318" s="21">
        <v>610560</v>
      </c>
      <c r="E318" s="21">
        <v>29464</v>
      </c>
      <c r="F318" s="21">
        <v>33722</v>
      </c>
      <c r="G318" s="21">
        <v>23538</v>
      </c>
      <c r="H318" s="21">
        <v>59049</v>
      </c>
      <c r="I318" s="22">
        <v>0.5</v>
      </c>
      <c r="J318" s="22">
        <v>0</v>
      </c>
      <c r="K318" s="22">
        <v>0</v>
      </c>
      <c r="L318" s="22">
        <v>0</v>
      </c>
      <c r="M318" s="22">
        <v>0.6</v>
      </c>
      <c r="N318" s="22">
        <v>0</v>
      </c>
      <c r="O318" s="22">
        <v>0</v>
      </c>
      <c r="P318" s="22">
        <v>0</v>
      </c>
      <c r="Q318" s="21" t="s">
        <v>1641</v>
      </c>
    </row>
    <row r="319" spans="2:17" ht="40" customHeight="1">
      <c r="B319" s="20" t="s">
        <v>677</v>
      </c>
      <c r="C319" s="20" t="s">
        <v>678</v>
      </c>
      <c r="D319" s="21">
        <v>736907</v>
      </c>
      <c r="E319" s="21">
        <v>-31213</v>
      </c>
      <c r="F319" s="21">
        <v>-191274</v>
      </c>
      <c r="G319" s="21">
        <v>-98963</v>
      </c>
      <c r="H319" s="21">
        <v>-43806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1" t="s">
        <v>1652</v>
      </c>
    </row>
    <row r="320" spans="2:17" ht="40" customHeight="1">
      <c r="B320" s="20" t="s">
        <v>679</v>
      </c>
      <c r="C320" s="20" t="s">
        <v>680</v>
      </c>
      <c r="D320" s="21">
        <v>1163928</v>
      </c>
      <c r="E320" s="21">
        <v>-3491</v>
      </c>
      <c r="F320" s="21">
        <v>103943</v>
      </c>
      <c r="G320" s="21">
        <v>88839</v>
      </c>
      <c r="H320" s="21">
        <v>-7851</v>
      </c>
      <c r="I320" s="22">
        <v>0.54361000000000004</v>
      </c>
      <c r="J320" s="22">
        <v>1.0416799999999999</v>
      </c>
      <c r="K320" s="22">
        <v>0</v>
      </c>
      <c r="L320" s="22">
        <v>0</v>
      </c>
      <c r="M320" s="22">
        <v>0.1</v>
      </c>
      <c r="N320" s="22">
        <v>0</v>
      </c>
      <c r="O320" s="22">
        <v>0.9</v>
      </c>
      <c r="P320" s="22">
        <v>0</v>
      </c>
      <c r="Q320" s="21" t="s">
        <v>1646</v>
      </c>
    </row>
    <row r="321" spans="2:17" ht="40" customHeight="1">
      <c r="B321" s="20" t="s">
        <v>681</v>
      </c>
      <c r="C321" s="20" t="s">
        <v>682</v>
      </c>
      <c r="D321" s="21">
        <v>751716</v>
      </c>
      <c r="E321" s="21">
        <v>43010</v>
      </c>
      <c r="F321" s="21">
        <v>31387</v>
      </c>
      <c r="G321" s="21">
        <v>27406</v>
      </c>
      <c r="H321" s="21">
        <v>18696</v>
      </c>
      <c r="I321" s="22">
        <v>0.4</v>
      </c>
      <c r="J321" s="22">
        <v>0</v>
      </c>
      <c r="K321" s="22">
        <v>0</v>
      </c>
      <c r="L321" s="22">
        <v>0</v>
      </c>
      <c r="M321" s="22">
        <v>0.5</v>
      </c>
      <c r="N321" s="22">
        <v>0</v>
      </c>
      <c r="O321" s="22">
        <v>0</v>
      </c>
      <c r="P321" s="22">
        <v>0</v>
      </c>
      <c r="Q321" s="21" t="s">
        <v>1659</v>
      </c>
    </row>
    <row r="322" spans="2:17" ht="40" customHeight="1">
      <c r="B322" s="20" t="s">
        <v>683</v>
      </c>
      <c r="C322" s="20" t="s">
        <v>684</v>
      </c>
      <c r="D322" s="21">
        <v>749863</v>
      </c>
      <c r="E322" s="21">
        <v>135277</v>
      </c>
      <c r="F322" s="21">
        <v>218871</v>
      </c>
      <c r="G322" s="21">
        <v>244138</v>
      </c>
      <c r="H322" s="21">
        <v>207726</v>
      </c>
      <c r="I322" s="22">
        <v>2.8</v>
      </c>
      <c r="J322" s="22">
        <v>0</v>
      </c>
      <c r="K322" s="22">
        <v>0</v>
      </c>
      <c r="L322" s="22">
        <v>0</v>
      </c>
      <c r="M322" s="22">
        <v>2.44</v>
      </c>
      <c r="N322" s="22">
        <v>0</v>
      </c>
      <c r="O322" s="22">
        <v>0</v>
      </c>
      <c r="P322" s="22">
        <v>0</v>
      </c>
      <c r="Q322" s="21" t="s">
        <v>1658</v>
      </c>
    </row>
    <row r="323" spans="2:17" ht="40" customHeight="1">
      <c r="B323" s="20" t="s">
        <v>685</v>
      </c>
      <c r="C323" s="20" t="s">
        <v>686</v>
      </c>
      <c r="D323" s="21">
        <v>1289226</v>
      </c>
      <c r="E323" s="21">
        <v>39284</v>
      </c>
      <c r="F323" s="21">
        <v>-218175</v>
      </c>
      <c r="G323" s="21">
        <v>-274430</v>
      </c>
      <c r="H323" s="21">
        <v>-188370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1" t="s">
        <v>1651</v>
      </c>
    </row>
    <row r="324" spans="2:17" ht="40" customHeight="1">
      <c r="B324" s="20" t="s">
        <v>687</v>
      </c>
      <c r="C324" s="20" t="s">
        <v>688</v>
      </c>
      <c r="D324" s="21">
        <v>544630</v>
      </c>
      <c r="E324" s="21">
        <v>205871</v>
      </c>
      <c r="F324" s="21">
        <v>100447</v>
      </c>
      <c r="G324" s="21">
        <v>74657</v>
      </c>
      <c r="H324" s="21">
        <v>16535</v>
      </c>
      <c r="I324" s="22">
        <v>1.2</v>
      </c>
      <c r="J324" s="22">
        <v>0</v>
      </c>
      <c r="K324" s="22">
        <v>0</v>
      </c>
      <c r="L324" s="22">
        <v>0</v>
      </c>
      <c r="M324" s="22">
        <v>1.5</v>
      </c>
      <c r="N324" s="22">
        <v>0</v>
      </c>
      <c r="O324" s="22">
        <v>0</v>
      </c>
      <c r="P324" s="22">
        <v>0</v>
      </c>
      <c r="Q324" s="21" t="s">
        <v>1640</v>
      </c>
    </row>
    <row r="325" spans="2:17" ht="40" customHeight="1">
      <c r="B325" s="20" t="s">
        <v>689</v>
      </c>
      <c r="C325" s="20" t="s">
        <v>690</v>
      </c>
      <c r="D325" s="21">
        <v>1030870</v>
      </c>
      <c r="E325" s="21">
        <v>-10276</v>
      </c>
      <c r="F325" s="21">
        <v>-83352</v>
      </c>
      <c r="G325" s="21">
        <v>-33022</v>
      </c>
      <c r="H325" s="21">
        <v>454676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1" t="s">
        <v>1656</v>
      </c>
    </row>
    <row r="326" spans="2:17" ht="40" customHeight="1">
      <c r="B326" s="20" t="s">
        <v>691</v>
      </c>
      <c r="C326" s="20" t="s">
        <v>692</v>
      </c>
      <c r="D326" s="21">
        <v>377787</v>
      </c>
      <c r="E326" s="21">
        <v>417051</v>
      </c>
      <c r="F326" s="21">
        <v>130946</v>
      </c>
      <c r="G326" s="21">
        <v>98821</v>
      </c>
      <c r="H326" s="21">
        <v>103185</v>
      </c>
      <c r="I326" s="22">
        <v>2.302</v>
      </c>
      <c r="J326" s="22">
        <v>0</v>
      </c>
      <c r="K326" s="22">
        <v>0</v>
      </c>
      <c r="L326" s="22">
        <v>0</v>
      </c>
      <c r="M326" s="22">
        <v>2.7</v>
      </c>
      <c r="N326" s="22">
        <v>0</v>
      </c>
      <c r="O326" s="22">
        <v>0</v>
      </c>
      <c r="P326" s="22">
        <v>0</v>
      </c>
      <c r="Q326" s="21" t="s">
        <v>1640</v>
      </c>
    </row>
    <row r="327" spans="2:17" ht="40" customHeight="1">
      <c r="B327" s="20" t="s">
        <v>693</v>
      </c>
      <c r="C327" s="20" t="s">
        <v>694</v>
      </c>
      <c r="D327" s="21">
        <v>917720</v>
      </c>
      <c r="E327" s="21">
        <v>1608738</v>
      </c>
      <c r="F327" s="21">
        <v>679982</v>
      </c>
      <c r="G327" s="21">
        <v>899172</v>
      </c>
      <c r="H327" s="21">
        <v>454229</v>
      </c>
      <c r="I327" s="22">
        <v>6.5</v>
      </c>
      <c r="J327" s="22">
        <v>1.5</v>
      </c>
      <c r="K327" s="22">
        <v>0</v>
      </c>
      <c r="L327" s="22">
        <v>0</v>
      </c>
      <c r="M327" s="22">
        <v>5.5</v>
      </c>
      <c r="N327" s="22">
        <v>1.5</v>
      </c>
      <c r="O327" s="22">
        <v>0</v>
      </c>
      <c r="P327" s="22">
        <v>0</v>
      </c>
      <c r="Q327" s="21" t="s">
        <v>1660</v>
      </c>
    </row>
    <row r="328" spans="2:17" ht="40" customHeight="1">
      <c r="B328" s="20" t="s">
        <v>695</v>
      </c>
      <c r="C328" s="20" t="s">
        <v>696</v>
      </c>
      <c r="D328" s="21">
        <v>328416</v>
      </c>
      <c r="E328" s="21">
        <v>13522</v>
      </c>
      <c r="F328" s="21">
        <v>39691</v>
      </c>
      <c r="G328" s="21">
        <v>70274</v>
      </c>
      <c r="H328" s="21">
        <v>86226</v>
      </c>
      <c r="I328" s="22">
        <v>1.94874887</v>
      </c>
      <c r="J328" s="22">
        <v>0</v>
      </c>
      <c r="K328" s="22">
        <v>0</v>
      </c>
      <c r="L328" s="22">
        <v>0</v>
      </c>
      <c r="M328" s="22">
        <v>1.2</v>
      </c>
      <c r="N328" s="22">
        <v>0.3</v>
      </c>
      <c r="O328" s="22">
        <v>0</v>
      </c>
      <c r="P328" s="22">
        <v>0</v>
      </c>
      <c r="Q328" s="21" t="s">
        <v>1643</v>
      </c>
    </row>
    <row r="329" spans="2:17" ht="40" customHeight="1">
      <c r="B329" s="20" t="s">
        <v>697</v>
      </c>
      <c r="C329" s="20" t="s">
        <v>698</v>
      </c>
      <c r="D329" s="21">
        <v>3559094</v>
      </c>
      <c r="E329" s="21">
        <v>315854</v>
      </c>
      <c r="F329" s="21">
        <v>-326261</v>
      </c>
      <c r="G329" s="21">
        <v>-244941</v>
      </c>
      <c r="H329" s="21">
        <v>-155923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1" t="s">
        <v>1645</v>
      </c>
    </row>
    <row r="330" spans="2:17" ht="40" customHeight="1">
      <c r="B330" s="20" t="s">
        <v>699</v>
      </c>
      <c r="C330" s="20" t="s">
        <v>700</v>
      </c>
      <c r="D330" s="21">
        <v>471969</v>
      </c>
      <c r="E330" s="21">
        <v>56150</v>
      </c>
      <c r="F330" s="21">
        <v>93159</v>
      </c>
      <c r="G330" s="21">
        <v>85960</v>
      </c>
      <c r="H330" s="21">
        <v>33734</v>
      </c>
      <c r="I330" s="22">
        <v>1.5</v>
      </c>
      <c r="J330" s="22">
        <v>0</v>
      </c>
      <c r="K330" s="22">
        <v>0</v>
      </c>
      <c r="L330" s="22">
        <v>0</v>
      </c>
      <c r="M330" s="22">
        <v>1.6</v>
      </c>
      <c r="N330" s="22">
        <v>0</v>
      </c>
      <c r="O330" s="22">
        <v>0</v>
      </c>
      <c r="P330" s="22">
        <v>0</v>
      </c>
      <c r="Q330" s="21" t="s">
        <v>1656</v>
      </c>
    </row>
    <row r="331" spans="2:17" ht="40" customHeight="1">
      <c r="B331" s="20" t="s">
        <v>701</v>
      </c>
      <c r="C331" s="20" t="s">
        <v>702</v>
      </c>
      <c r="D331" s="21">
        <v>774496</v>
      </c>
      <c r="E331" s="21">
        <v>271048</v>
      </c>
      <c r="F331" s="21">
        <v>337748</v>
      </c>
      <c r="G331" s="21">
        <v>294476</v>
      </c>
      <c r="H331" s="21">
        <v>173575</v>
      </c>
      <c r="I331" s="22">
        <v>0.3</v>
      </c>
      <c r="J331" s="22">
        <v>0</v>
      </c>
      <c r="K331" s="22">
        <v>2</v>
      </c>
      <c r="L331" s="22">
        <v>0</v>
      </c>
      <c r="M331" s="22">
        <v>1.2</v>
      </c>
      <c r="N331" s="22">
        <v>0</v>
      </c>
      <c r="O331" s="22">
        <v>0.5</v>
      </c>
      <c r="P331" s="22">
        <v>0</v>
      </c>
      <c r="Q331" s="21" t="s">
        <v>1645</v>
      </c>
    </row>
    <row r="332" spans="2:17" ht="40" customHeight="1">
      <c r="B332" s="20" t="s">
        <v>703</v>
      </c>
      <c r="C332" s="20" t="s">
        <v>704</v>
      </c>
      <c r="D332" s="21">
        <v>300188</v>
      </c>
      <c r="E332" s="21">
        <v>59700</v>
      </c>
      <c r="F332" s="21">
        <v>64471</v>
      </c>
      <c r="G332" s="21">
        <v>57285</v>
      </c>
      <c r="H332" s="21">
        <v>60014</v>
      </c>
      <c r="I332" s="22">
        <v>1.65</v>
      </c>
      <c r="J332" s="22">
        <v>0</v>
      </c>
      <c r="K332" s="22">
        <v>0</v>
      </c>
      <c r="L332" s="22">
        <v>0</v>
      </c>
      <c r="M332" s="22">
        <v>1.8</v>
      </c>
      <c r="N332" s="22">
        <v>0</v>
      </c>
      <c r="O332" s="22">
        <v>0</v>
      </c>
      <c r="P332" s="22">
        <v>0</v>
      </c>
      <c r="Q332" s="21" t="s">
        <v>1669</v>
      </c>
    </row>
    <row r="333" spans="2:17" ht="40" customHeight="1">
      <c r="B333" s="20" t="s">
        <v>706</v>
      </c>
      <c r="C333" s="20" t="s">
        <v>707</v>
      </c>
      <c r="D333" s="21">
        <v>215754</v>
      </c>
      <c r="E333" s="21">
        <v>52039</v>
      </c>
      <c r="F333" s="21">
        <v>64083</v>
      </c>
      <c r="G333" s="21">
        <v>65450</v>
      </c>
      <c r="H333" s="21">
        <v>46141</v>
      </c>
      <c r="I333" s="22">
        <v>1.5</v>
      </c>
      <c r="J333" s="22">
        <v>0</v>
      </c>
      <c r="K333" s="22">
        <v>2</v>
      </c>
      <c r="L333" s="22">
        <v>0</v>
      </c>
      <c r="M333" s="22">
        <v>1.5</v>
      </c>
      <c r="N333" s="22">
        <v>0</v>
      </c>
      <c r="O333" s="22">
        <v>1.5</v>
      </c>
      <c r="P333" s="22">
        <v>0</v>
      </c>
      <c r="Q333" s="21" t="s">
        <v>1651</v>
      </c>
    </row>
    <row r="334" spans="2:17" ht="40" customHeight="1">
      <c r="B334" s="20" t="s">
        <v>708</v>
      </c>
      <c r="C334" s="20" t="s">
        <v>709</v>
      </c>
      <c r="D334" s="21">
        <v>306000</v>
      </c>
      <c r="E334" s="21">
        <v>115256</v>
      </c>
      <c r="F334" s="21">
        <v>29427</v>
      </c>
      <c r="G334" s="21">
        <v>56040</v>
      </c>
      <c r="H334" s="21">
        <v>34086</v>
      </c>
      <c r="I334" s="22">
        <v>1.4</v>
      </c>
      <c r="J334" s="22">
        <v>0</v>
      </c>
      <c r="K334" s="22">
        <v>0</v>
      </c>
      <c r="L334" s="22">
        <v>0</v>
      </c>
      <c r="M334" s="22">
        <v>0.3</v>
      </c>
      <c r="N334" s="22">
        <v>0.5</v>
      </c>
      <c r="O334" s="22">
        <v>0.4</v>
      </c>
      <c r="P334" s="22">
        <v>0</v>
      </c>
      <c r="Q334" s="21" t="s">
        <v>1655</v>
      </c>
    </row>
    <row r="335" spans="2:17" ht="40" customHeight="1">
      <c r="B335" s="20" t="s">
        <v>710</v>
      </c>
      <c r="C335" s="20" t="s">
        <v>711</v>
      </c>
      <c r="D335" s="21">
        <v>314150</v>
      </c>
      <c r="E335" s="21">
        <v>54789</v>
      </c>
      <c r="F335" s="21">
        <v>60159</v>
      </c>
      <c r="G335" s="21">
        <v>37392</v>
      </c>
      <c r="H335" s="21">
        <v>42734</v>
      </c>
      <c r="I335" s="22">
        <v>1.2</v>
      </c>
      <c r="J335" s="22">
        <v>0</v>
      </c>
      <c r="K335" s="22">
        <v>0</v>
      </c>
      <c r="L335" s="22">
        <v>0</v>
      </c>
      <c r="M335" s="22">
        <v>1</v>
      </c>
      <c r="N335" s="22">
        <v>0</v>
      </c>
      <c r="O335" s="22">
        <v>0</v>
      </c>
      <c r="P335" s="22">
        <v>0</v>
      </c>
      <c r="Q335" s="21" t="s">
        <v>1656</v>
      </c>
    </row>
    <row r="336" spans="2:17" ht="40" customHeight="1">
      <c r="B336" s="20" t="s">
        <v>712</v>
      </c>
      <c r="C336" s="20" t="s">
        <v>713</v>
      </c>
      <c r="D336" s="21">
        <v>590693</v>
      </c>
      <c r="E336" s="21">
        <v>-915780</v>
      </c>
      <c r="F336" s="21">
        <v>444059</v>
      </c>
      <c r="G336" s="21">
        <v>553564</v>
      </c>
      <c r="H336" s="21">
        <v>343097</v>
      </c>
      <c r="I336" s="22">
        <v>0</v>
      </c>
      <c r="J336" s="22">
        <v>7</v>
      </c>
      <c r="K336" s="22">
        <v>0</v>
      </c>
      <c r="L336" s="22">
        <v>0</v>
      </c>
      <c r="M336" s="22">
        <v>0.6</v>
      </c>
      <c r="N336" s="22">
        <v>0</v>
      </c>
      <c r="O336" s="22">
        <v>5</v>
      </c>
      <c r="P336" s="22">
        <v>0</v>
      </c>
      <c r="Q336" s="21" t="s">
        <v>1657</v>
      </c>
    </row>
    <row r="337" spans="2:17" ht="40" customHeight="1">
      <c r="B337" s="20" t="s">
        <v>714</v>
      </c>
      <c r="C337" s="20" t="s">
        <v>715</v>
      </c>
      <c r="D337" s="21">
        <v>432479</v>
      </c>
      <c r="E337" s="21">
        <v>-23939</v>
      </c>
      <c r="F337" s="21">
        <v>-31887</v>
      </c>
      <c r="G337" s="21">
        <v>-225470</v>
      </c>
      <c r="H337" s="21">
        <v>71977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1" t="s">
        <v>1657</v>
      </c>
    </row>
    <row r="338" spans="2:17" ht="40" customHeight="1">
      <c r="B338" s="20" t="s">
        <v>716</v>
      </c>
      <c r="C338" s="20" t="s">
        <v>717</v>
      </c>
      <c r="D338" s="21">
        <v>419741</v>
      </c>
      <c r="E338" s="21">
        <v>-82113</v>
      </c>
      <c r="F338" s="21">
        <v>-218601</v>
      </c>
      <c r="G338" s="21">
        <v>-305681</v>
      </c>
      <c r="H338" s="21">
        <v>-365550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1" t="s">
        <v>1645</v>
      </c>
    </row>
    <row r="339" spans="2:17" ht="40" customHeight="1">
      <c r="B339" s="20" t="s">
        <v>718</v>
      </c>
      <c r="C339" s="20" t="s">
        <v>719</v>
      </c>
      <c r="D339" s="21">
        <v>902793</v>
      </c>
      <c r="E339" s="21">
        <v>-166458</v>
      </c>
      <c r="F339" s="21">
        <v>-29323</v>
      </c>
      <c r="G339" s="21">
        <v>-79720</v>
      </c>
      <c r="H339" s="21">
        <v>-29389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1" t="s">
        <v>1652</v>
      </c>
    </row>
    <row r="340" spans="2:17" ht="40" customHeight="1">
      <c r="B340" s="20" t="s">
        <v>720</v>
      </c>
      <c r="C340" s="20" t="s">
        <v>721</v>
      </c>
      <c r="D340" s="21">
        <v>326403</v>
      </c>
      <c r="E340" s="21">
        <v>11500</v>
      </c>
      <c r="F340" s="21">
        <v>53425</v>
      </c>
      <c r="G340" s="21">
        <v>-351448</v>
      </c>
      <c r="H340" s="21">
        <v>1020117</v>
      </c>
      <c r="I340" s="22">
        <v>2.5</v>
      </c>
      <c r="J340" s="22">
        <v>0</v>
      </c>
      <c r="K340" s="22">
        <v>0</v>
      </c>
      <c r="L340" s="22">
        <v>0</v>
      </c>
      <c r="M340" s="22">
        <v>1.5</v>
      </c>
      <c r="N340" s="22">
        <v>0</v>
      </c>
      <c r="O340" s="22">
        <v>0</v>
      </c>
      <c r="P340" s="22">
        <v>0</v>
      </c>
      <c r="Q340" s="21" t="s">
        <v>1643</v>
      </c>
    </row>
    <row r="341" spans="2:17" ht="40" customHeight="1">
      <c r="B341" s="20" t="s">
        <v>722</v>
      </c>
      <c r="C341" s="20" t="s">
        <v>723</v>
      </c>
      <c r="D341" s="21">
        <v>1181458</v>
      </c>
      <c r="E341" s="21">
        <v>24137</v>
      </c>
      <c r="F341" s="21">
        <v>159032</v>
      </c>
      <c r="G341" s="21">
        <v>415312</v>
      </c>
      <c r="H341" s="21">
        <v>854503</v>
      </c>
      <c r="I341" s="22">
        <v>1.5</v>
      </c>
      <c r="J341" s="22">
        <v>0</v>
      </c>
      <c r="K341" s="22">
        <v>0</v>
      </c>
      <c r="L341" s="22">
        <v>0</v>
      </c>
      <c r="M341" s="22">
        <v>1.2</v>
      </c>
      <c r="N341" s="22">
        <v>0</v>
      </c>
      <c r="O341" s="22">
        <v>0</v>
      </c>
      <c r="P341" s="22">
        <v>0</v>
      </c>
      <c r="Q341" s="21" t="s">
        <v>1656</v>
      </c>
    </row>
    <row r="342" spans="2:17" ht="40" customHeight="1">
      <c r="B342" s="20" t="s">
        <v>724</v>
      </c>
      <c r="C342" s="20" t="s">
        <v>725</v>
      </c>
      <c r="D342" s="21">
        <v>782169</v>
      </c>
      <c r="E342" s="21">
        <v>127775</v>
      </c>
      <c r="F342" s="21">
        <v>129742</v>
      </c>
      <c r="G342" s="21">
        <v>128985</v>
      </c>
      <c r="H342" s="21">
        <v>121041</v>
      </c>
      <c r="I342" s="22">
        <v>0.86</v>
      </c>
      <c r="J342" s="22">
        <v>0</v>
      </c>
      <c r="K342" s="22">
        <v>0</v>
      </c>
      <c r="L342" s="22">
        <v>0</v>
      </c>
      <c r="M342" s="22">
        <v>1.1000000000000001</v>
      </c>
      <c r="N342" s="22">
        <v>0</v>
      </c>
      <c r="O342" s="22">
        <v>0</v>
      </c>
      <c r="P342" s="22">
        <v>0</v>
      </c>
      <c r="Q342" s="21" t="s">
        <v>1651</v>
      </c>
    </row>
    <row r="343" spans="2:17" ht="40" customHeight="1">
      <c r="B343" s="20" t="s">
        <v>726</v>
      </c>
      <c r="C343" s="20" t="s">
        <v>727</v>
      </c>
      <c r="D343" s="21">
        <v>933568</v>
      </c>
      <c r="E343" s="21">
        <v>-34701</v>
      </c>
      <c r="F343" s="21">
        <v>3074</v>
      </c>
      <c r="G343" s="21">
        <v>101492</v>
      </c>
      <c r="H343" s="21">
        <v>85012</v>
      </c>
      <c r="I343" s="22">
        <v>0.7</v>
      </c>
      <c r="J343" s="22">
        <v>0</v>
      </c>
      <c r="K343" s="22">
        <v>0</v>
      </c>
      <c r="L343" s="22">
        <v>0</v>
      </c>
      <c r="M343" s="22">
        <v>0.03</v>
      </c>
      <c r="N343" s="22">
        <v>0.27</v>
      </c>
      <c r="O343" s="22">
        <v>0</v>
      </c>
      <c r="P343" s="22">
        <v>0</v>
      </c>
      <c r="Q343" s="21" t="s">
        <v>1652</v>
      </c>
    </row>
    <row r="344" spans="2:17" ht="40" customHeight="1">
      <c r="B344" s="20" t="s">
        <v>728</v>
      </c>
      <c r="C344" s="20" t="s">
        <v>729</v>
      </c>
      <c r="D344" s="21">
        <v>556600</v>
      </c>
      <c r="E344" s="21">
        <v>-11616</v>
      </c>
      <c r="F344" s="21">
        <v>-23365</v>
      </c>
      <c r="G344" s="21">
        <v>-22623</v>
      </c>
      <c r="H344" s="21">
        <v>-41684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1" t="s">
        <v>1652</v>
      </c>
    </row>
    <row r="345" spans="2:17" ht="40" customHeight="1">
      <c r="B345" s="20" t="s">
        <v>730</v>
      </c>
      <c r="C345" s="20" t="s">
        <v>731</v>
      </c>
      <c r="D345" s="21">
        <v>371644</v>
      </c>
      <c r="E345" s="21">
        <v>30538</v>
      </c>
      <c r="F345" s="21">
        <v>88</v>
      </c>
      <c r="G345" s="21">
        <v>3340</v>
      </c>
      <c r="H345" s="21">
        <v>-26396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1" t="s">
        <v>1657</v>
      </c>
    </row>
    <row r="346" spans="2:17" ht="40" customHeight="1">
      <c r="B346" s="20" t="s">
        <v>732</v>
      </c>
      <c r="C346" s="20" t="s">
        <v>733</v>
      </c>
      <c r="D346" s="21">
        <v>626587</v>
      </c>
      <c r="E346" s="21">
        <v>66626</v>
      </c>
      <c r="F346" s="21">
        <v>142575</v>
      </c>
      <c r="G346" s="21">
        <v>86463</v>
      </c>
      <c r="H346" s="21">
        <v>30043</v>
      </c>
      <c r="I346" s="22">
        <v>1</v>
      </c>
      <c r="J346" s="22">
        <v>0</v>
      </c>
      <c r="K346" s="22">
        <v>0</v>
      </c>
      <c r="L346" s="22">
        <v>0</v>
      </c>
      <c r="M346" s="22">
        <v>0.9</v>
      </c>
      <c r="N346" s="22">
        <v>0.8</v>
      </c>
      <c r="O346" s="22">
        <v>0</v>
      </c>
      <c r="P346" s="22">
        <v>0</v>
      </c>
      <c r="Q346" s="21" t="s">
        <v>1652</v>
      </c>
    </row>
    <row r="347" spans="2:17" ht="40" customHeight="1">
      <c r="B347" s="20" t="s">
        <v>734</v>
      </c>
      <c r="C347" s="20" t="s">
        <v>735</v>
      </c>
      <c r="D347" s="21">
        <v>793677</v>
      </c>
      <c r="E347" s="21">
        <v>136873</v>
      </c>
      <c r="F347" s="21">
        <v>93247</v>
      </c>
      <c r="G347" s="21">
        <v>138060</v>
      </c>
      <c r="H347" s="21">
        <v>28217</v>
      </c>
      <c r="I347" s="22">
        <v>1.62</v>
      </c>
      <c r="J347" s="22">
        <v>0</v>
      </c>
      <c r="K347" s="22">
        <v>0</v>
      </c>
      <c r="L347" s="22">
        <v>0</v>
      </c>
      <c r="M347" s="22">
        <v>1.0880000000000001</v>
      </c>
      <c r="N347" s="22">
        <v>0</v>
      </c>
      <c r="O347" s="22">
        <v>0</v>
      </c>
      <c r="P347" s="22">
        <v>0</v>
      </c>
      <c r="Q347" s="21" t="s">
        <v>1648</v>
      </c>
    </row>
    <row r="348" spans="2:17" ht="40" customHeight="1">
      <c r="B348" s="20" t="s">
        <v>736</v>
      </c>
      <c r="C348" s="20" t="s">
        <v>737</v>
      </c>
      <c r="D348" s="21">
        <v>982009</v>
      </c>
      <c r="E348" s="21">
        <v>129471</v>
      </c>
      <c r="F348" s="21">
        <v>35598</v>
      </c>
      <c r="G348" s="21">
        <v>111724</v>
      </c>
      <c r="H348" s="21">
        <v>118727</v>
      </c>
      <c r="I348" s="22">
        <v>0.5</v>
      </c>
      <c r="J348" s="22">
        <v>0</v>
      </c>
      <c r="K348" s="22">
        <v>0</v>
      </c>
      <c r="L348" s="22">
        <v>0</v>
      </c>
      <c r="M348" s="22">
        <v>0.25</v>
      </c>
      <c r="N348" s="22">
        <v>0</v>
      </c>
      <c r="O348" s="22">
        <v>0</v>
      </c>
      <c r="P348" s="22">
        <v>0</v>
      </c>
      <c r="Q348" s="21" t="s">
        <v>1645</v>
      </c>
    </row>
    <row r="349" spans="2:17" ht="40" customHeight="1">
      <c r="B349" s="20" t="s">
        <v>738</v>
      </c>
      <c r="C349" s="20" t="s">
        <v>739</v>
      </c>
      <c r="D349" s="21">
        <v>870893</v>
      </c>
      <c r="E349" s="21">
        <v>-48733</v>
      </c>
      <c r="F349" s="21">
        <v>-751496</v>
      </c>
      <c r="G349" s="21">
        <v>-449780</v>
      </c>
      <c r="H349" s="21">
        <v>-621621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1" t="s">
        <v>1653</v>
      </c>
    </row>
    <row r="350" spans="2:17" ht="40" customHeight="1">
      <c r="B350" s="20" t="s">
        <v>740</v>
      </c>
      <c r="C350" s="20" t="s">
        <v>741</v>
      </c>
      <c r="D350" s="21">
        <v>268000</v>
      </c>
      <c r="E350" s="21">
        <v>50440</v>
      </c>
      <c r="F350" s="21">
        <v>44125</v>
      </c>
      <c r="G350" s="21">
        <v>83902</v>
      </c>
      <c r="H350" s="21">
        <v>17644</v>
      </c>
      <c r="I350" s="22">
        <v>2</v>
      </c>
      <c r="J350" s="22">
        <v>0</v>
      </c>
      <c r="K350" s="22">
        <v>0</v>
      </c>
      <c r="L350" s="22">
        <v>0</v>
      </c>
      <c r="M350" s="22">
        <v>1.5</v>
      </c>
      <c r="N350" s="22">
        <v>0</v>
      </c>
      <c r="O350" s="22">
        <v>0</v>
      </c>
      <c r="P350" s="22">
        <v>0</v>
      </c>
      <c r="Q350" s="21" t="s">
        <v>1645</v>
      </c>
    </row>
    <row r="351" spans="2:17" ht="40" customHeight="1">
      <c r="B351" s="20" t="s">
        <v>742</v>
      </c>
      <c r="C351" s="20" t="s">
        <v>743</v>
      </c>
      <c r="D351" s="21">
        <v>136604</v>
      </c>
      <c r="E351" s="21">
        <v>-31340</v>
      </c>
      <c r="F351" s="21">
        <v>-244061</v>
      </c>
      <c r="G351" s="21">
        <v>10383</v>
      </c>
      <c r="H351" s="21">
        <v>73835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1" t="s">
        <v>1650</v>
      </c>
    </row>
    <row r="352" spans="2:17" ht="40" customHeight="1">
      <c r="B352" s="20" t="s">
        <v>744</v>
      </c>
      <c r="C352" s="20" t="s">
        <v>745</v>
      </c>
      <c r="D352" s="21">
        <v>457790</v>
      </c>
      <c r="E352" s="21">
        <v>-140057</v>
      </c>
      <c r="F352" s="21">
        <v>-374561</v>
      </c>
      <c r="G352" s="21">
        <v>-112415</v>
      </c>
      <c r="H352" s="21">
        <v>-168905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1" t="s">
        <v>1652</v>
      </c>
    </row>
    <row r="353" spans="2:17" ht="40" customHeight="1">
      <c r="B353" s="20" t="s">
        <v>746</v>
      </c>
      <c r="C353" s="20" t="s">
        <v>747</v>
      </c>
      <c r="D353" s="21">
        <v>667083</v>
      </c>
      <c r="E353" s="21">
        <v>424201</v>
      </c>
      <c r="F353" s="21">
        <v>413123</v>
      </c>
      <c r="G353" s="21">
        <v>253190</v>
      </c>
      <c r="H353" s="21">
        <v>109239</v>
      </c>
      <c r="I353" s="22">
        <v>1.7</v>
      </c>
      <c r="J353" s="22">
        <v>0</v>
      </c>
      <c r="K353" s="22">
        <v>1</v>
      </c>
      <c r="L353" s="22">
        <v>0</v>
      </c>
      <c r="M353" s="22">
        <v>3.2</v>
      </c>
      <c r="N353" s="22">
        <v>0</v>
      </c>
      <c r="O353" s="22">
        <v>0</v>
      </c>
      <c r="P353" s="22">
        <v>0</v>
      </c>
      <c r="Q353" s="21" t="s">
        <v>1642</v>
      </c>
    </row>
    <row r="354" spans="2:17" ht="40" customHeight="1">
      <c r="B354" s="20" t="s">
        <v>748</v>
      </c>
      <c r="C354" s="20" t="s">
        <v>749</v>
      </c>
      <c r="D354" s="21">
        <v>807581</v>
      </c>
      <c r="E354" s="21">
        <v>2672042</v>
      </c>
      <c r="F354" s="21">
        <v>2433759</v>
      </c>
      <c r="G354" s="21">
        <v>1969362</v>
      </c>
      <c r="H354" s="21">
        <v>1931709</v>
      </c>
      <c r="I354" s="22">
        <v>12.310445919999999</v>
      </c>
      <c r="J354" s="22">
        <v>0</v>
      </c>
      <c r="K354" s="22">
        <v>0</v>
      </c>
      <c r="L354" s="22">
        <v>0</v>
      </c>
      <c r="M354" s="22">
        <v>15.23</v>
      </c>
      <c r="N354" s="22">
        <v>0</v>
      </c>
      <c r="O354" s="22">
        <v>0</v>
      </c>
      <c r="P354" s="22">
        <v>0</v>
      </c>
      <c r="Q354" s="21" t="s">
        <v>1652</v>
      </c>
    </row>
    <row r="355" spans="2:17" ht="40" customHeight="1">
      <c r="B355" s="20" t="s">
        <v>750</v>
      </c>
      <c r="C355" s="20" t="s">
        <v>751</v>
      </c>
      <c r="D355" s="21">
        <v>365181</v>
      </c>
      <c r="E355" s="21">
        <v>9226</v>
      </c>
      <c r="F355" s="21">
        <v>69305</v>
      </c>
      <c r="G355" s="21">
        <v>51401</v>
      </c>
      <c r="H355" s="21">
        <v>128263</v>
      </c>
      <c r="I355" s="22">
        <v>1</v>
      </c>
      <c r="J355" s="22">
        <v>0</v>
      </c>
      <c r="K355" s="22">
        <v>0</v>
      </c>
      <c r="L355" s="22">
        <v>0</v>
      </c>
      <c r="M355" s="22">
        <v>1</v>
      </c>
      <c r="N355" s="22">
        <v>0</v>
      </c>
      <c r="O355" s="22">
        <v>0</v>
      </c>
      <c r="P355" s="22">
        <v>0</v>
      </c>
      <c r="Q355" s="21" t="s">
        <v>1648</v>
      </c>
    </row>
    <row r="356" spans="2:17" ht="40" customHeight="1">
      <c r="B356" s="20" t="s">
        <v>752</v>
      </c>
      <c r="C356" s="20" t="s">
        <v>753</v>
      </c>
      <c r="D356" s="21">
        <v>396723</v>
      </c>
      <c r="E356" s="21">
        <v>57780</v>
      </c>
      <c r="F356" s="21">
        <v>105688</v>
      </c>
      <c r="G356" s="21">
        <v>105557</v>
      </c>
      <c r="H356" s="21">
        <v>121083</v>
      </c>
      <c r="I356" s="22">
        <v>2.2999999999999998</v>
      </c>
      <c r="J356" s="22">
        <v>0</v>
      </c>
      <c r="K356" s="22">
        <v>0</v>
      </c>
      <c r="L356" s="22">
        <v>0</v>
      </c>
      <c r="M356" s="22">
        <v>2.15</v>
      </c>
      <c r="N356" s="22">
        <v>0</v>
      </c>
      <c r="O356" s="22">
        <v>0</v>
      </c>
      <c r="P356" s="22">
        <v>0</v>
      </c>
      <c r="Q356" s="21" t="s">
        <v>1649</v>
      </c>
    </row>
    <row r="357" spans="2:17" ht="40" customHeight="1">
      <c r="B357" s="20" t="s">
        <v>754</v>
      </c>
      <c r="C357" s="20" t="s">
        <v>755</v>
      </c>
      <c r="D357" s="21">
        <v>635058</v>
      </c>
      <c r="E357" s="21">
        <v>60464</v>
      </c>
      <c r="F357" s="21">
        <v>95462</v>
      </c>
      <c r="G357" s="21">
        <v>85123</v>
      </c>
      <c r="H357" s="21">
        <v>17133</v>
      </c>
      <c r="I357" s="22">
        <v>1.2</v>
      </c>
      <c r="J357" s="22">
        <v>0</v>
      </c>
      <c r="K357" s="22">
        <v>0</v>
      </c>
      <c r="L357" s="22">
        <v>0</v>
      </c>
      <c r="M357" s="22">
        <v>1.2</v>
      </c>
      <c r="N357" s="22">
        <v>0</v>
      </c>
      <c r="O357" s="22">
        <v>0</v>
      </c>
      <c r="P357" s="22">
        <v>0</v>
      </c>
      <c r="Q357" s="21" t="s">
        <v>1648</v>
      </c>
    </row>
    <row r="358" spans="2:17" ht="40" customHeight="1">
      <c r="B358" s="20" t="s">
        <v>756</v>
      </c>
      <c r="C358" s="20" t="s">
        <v>757</v>
      </c>
      <c r="D358" s="21">
        <v>725001</v>
      </c>
      <c r="E358" s="21">
        <v>364753</v>
      </c>
      <c r="F358" s="21">
        <v>357844</v>
      </c>
      <c r="G358" s="21">
        <v>337519</v>
      </c>
      <c r="H358" s="21">
        <v>300640</v>
      </c>
      <c r="I358" s="22">
        <v>3.1</v>
      </c>
      <c r="J358" s="22">
        <v>0</v>
      </c>
      <c r="K358" s="22">
        <v>0</v>
      </c>
      <c r="L358" s="22">
        <v>0</v>
      </c>
      <c r="M358" s="22">
        <v>3.3</v>
      </c>
      <c r="N358" s="22">
        <v>0</v>
      </c>
      <c r="O358" s="22">
        <v>0</v>
      </c>
      <c r="P358" s="22">
        <v>0</v>
      </c>
      <c r="Q358" s="21" t="s">
        <v>1641</v>
      </c>
    </row>
    <row r="359" spans="2:17" ht="40" customHeight="1">
      <c r="B359" s="20" t="s">
        <v>758</v>
      </c>
      <c r="C359" s="20" t="s">
        <v>759</v>
      </c>
      <c r="D359" s="21">
        <v>1201243</v>
      </c>
      <c r="E359" s="21">
        <v>-13475</v>
      </c>
      <c r="F359" s="21">
        <v>-207690</v>
      </c>
      <c r="G359" s="21">
        <v>-695017</v>
      </c>
      <c r="H359" s="21">
        <v>-658826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1" t="s">
        <v>1643</v>
      </c>
    </row>
    <row r="360" spans="2:17" ht="40" customHeight="1">
      <c r="B360" s="20" t="s">
        <v>760</v>
      </c>
      <c r="C360" s="20" t="s">
        <v>761</v>
      </c>
      <c r="D360" s="21">
        <v>252000</v>
      </c>
      <c r="E360" s="21">
        <v>91496</v>
      </c>
      <c r="F360" s="21">
        <v>119382</v>
      </c>
      <c r="G360" s="21">
        <v>137705</v>
      </c>
      <c r="H360" s="21">
        <v>124253</v>
      </c>
      <c r="I360" s="22">
        <v>5.1165434999999997</v>
      </c>
      <c r="J360" s="22">
        <v>0</v>
      </c>
      <c r="K360" s="22">
        <v>0</v>
      </c>
      <c r="L360" s="22">
        <v>0</v>
      </c>
      <c r="M360" s="22">
        <v>3.2</v>
      </c>
      <c r="N360" s="22">
        <v>0</v>
      </c>
      <c r="O360" s="22">
        <v>0</v>
      </c>
      <c r="P360" s="22">
        <v>0</v>
      </c>
      <c r="Q360" s="21" t="s">
        <v>1656</v>
      </c>
    </row>
    <row r="361" spans="2:17" ht="40" customHeight="1">
      <c r="B361" s="20" t="s">
        <v>762</v>
      </c>
      <c r="C361" s="20" t="s">
        <v>763</v>
      </c>
      <c r="D361" s="21">
        <v>914353</v>
      </c>
      <c r="E361" s="21">
        <v>14563</v>
      </c>
      <c r="F361" s="21">
        <v>262996</v>
      </c>
      <c r="G361" s="21">
        <v>317589</v>
      </c>
      <c r="H361" s="21">
        <v>357047</v>
      </c>
      <c r="I361" s="22">
        <v>1.2</v>
      </c>
      <c r="J361" s="22">
        <v>0</v>
      </c>
      <c r="K361" s="22">
        <v>0</v>
      </c>
      <c r="L361" s="22">
        <v>0</v>
      </c>
      <c r="M361" s="22">
        <v>0.51</v>
      </c>
      <c r="N361" s="22">
        <v>0</v>
      </c>
      <c r="O361" s="22">
        <v>0</v>
      </c>
      <c r="P361" s="22">
        <v>0</v>
      </c>
      <c r="Q361" s="21" t="s">
        <v>1659</v>
      </c>
    </row>
    <row r="362" spans="2:17" ht="40" customHeight="1">
      <c r="B362" s="20" t="s">
        <v>764</v>
      </c>
      <c r="C362" s="20" t="s">
        <v>765</v>
      </c>
      <c r="D362" s="21">
        <v>417870</v>
      </c>
      <c r="E362" s="21">
        <v>73788</v>
      </c>
      <c r="F362" s="21">
        <v>171949</v>
      </c>
      <c r="G362" s="21">
        <v>100844</v>
      </c>
      <c r="H362" s="21">
        <v>90259</v>
      </c>
      <c r="I362" s="22">
        <v>2.15</v>
      </c>
      <c r="J362" s="22">
        <v>0</v>
      </c>
      <c r="K362" s="22">
        <v>0</v>
      </c>
      <c r="L362" s="22">
        <v>0</v>
      </c>
      <c r="M362" s="22">
        <v>3.7</v>
      </c>
      <c r="N362" s="22">
        <v>0</v>
      </c>
      <c r="O362" s="22">
        <v>0</v>
      </c>
      <c r="P362" s="22">
        <v>0</v>
      </c>
      <c r="Q362" s="21" t="s">
        <v>1641</v>
      </c>
    </row>
    <row r="363" spans="2:17" ht="40" customHeight="1">
      <c r="B363" s="20" t="s">
        <v>766</v>
      </c>
      <c r="C363" s="20" t="s">
        <v>767</v>
      </c>
      <c r="D363" s="21">
        <v>4667360</v>
      </c>
      <c r="E363" s="21">
        <v>169212</v>
      </c>
      <c r="F363" s="21">
        <v>254501</v>
      </c>
      <c r="G363" s="21">
        <v>242348</v>
      </c>
      <c r="H363" s="21">
        <v>125114</v>
      </c>
      <c r="I363" s="22">
        <v>0.45</v>
      </c>
      <c r="J363" s="22">
        <v>0</v>
      </c>
      <c r="K363" s="22">
        <v>0</v>
      </c>
      <c r="L363" s="22">
        <v>0</v>
      </c>
      <c r="M363" s="22">
        <v>0.5</v>
      </c>
      <c r="N363" s="22">
        <v>0</v>
      </c>
      <c r="O363" s="22">
        <v>0</v>
      </c>
      <c r="P363" s="22">
        <v>0</v>
      </c>
      <c r="Q363" s="21" t="s">
        <v>1649</v>
      </c>
    </row>
    <row r="364" spans="2:17" ht="40" customHeight="1">
      <c r="B364" s="20" t="s">
        <v>768</v>
      </c>
      <c r="C364" s="20" t="s">
        <v>769</v>
      </c>
      <c r="D364" s="21">
        <v>423793</v>
      </c>
      <c r="E364" s="21">
        <v>-54068</v>
      </c>
      <c r="F364" s="21">
        <v>-29832</v>
      </c>
      <c r="G364" s="21">
        <v>54091</v>
      </c>
      <c r="H364" s="21">
        <v>-47997</v>
      </c>
      <c r="I364" s="22">
        <v>1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2">
        <v>0</v>
      </c>
      <c r="P364" s="22">
        <v>0</v>
      </c>
      <c r="Q364" s="21" t="s">
        <v>1651</v>
      </c>
    </row>
    <row r="365" spans="2:17" ht="40" customHeight="1">
      <c r="B365" s="20" t="s">
        <v>770</v>
      </c>
      <c r="C365" s="20" t="s">
        <v>771</v>
      </c>
      <c r="D365" s="21">
        <v>1334160</v>
      </c>
      <c r="E365" s="21">
        <v>234310</v>
      </c>
      <c r="F365" s="21">
        <v>252568</v>
      </c>
      <c r="G365" s="21">
        <v>370933</v>
      </c>
      <c r="H365" s="21">
        <v>403895</v>
      </c>
      <c r="I365" s="22">
        <v>0.5</v>
      </c>
      <c r="J365" s="22">
        <v>0</v>
      </c>
      <c r="K365" s="22">
        <v>0</v>
      </c>
      <c r="L365" s="22">
        <v>0</v>
      </c>
      <c r="M365" s="22">
        <v>0.5</v>
      </c>
      <c r="N365" s="22">
        <v>0</v>
      </c>
      <c r="O365" s="22">
        <v>0</v>
      </c>
      <c r="P365" s="22">
        <v>0</v>
      </c>
      <c r="Q365" s="21" t="s">
        <v>1641</v>
      </c>
    </row>
    <row r="366" spans="2:17" ht="40" customHeight="1">
      <c r="B366" s="20" t="s">
        <v>772</v>
      </c>
      <c r="C366" s="20" t="s">
        <v>773</v>
      </c>
      <c r="D366" s="21">
        <v>1653330</v>
      </c>
      <c r="E366" s="21">
        <v>141596</v>
      </c>
      <c r="F366" s="21">
        <v>5559</v>
      </c>
      <c r="G366" s="21">
        <v>-110675</v>
      </c>
      <c r="H366" s="21">
        <v>189640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1" t="s">
        <v>1651</v>
      </c>
    </row>
    <row r="367" spans="2:17" ht="40" customHeight="1">
      <c r="B367" s="20" t="s">
        <v>774</v>
      </c>
      <c r="C367" s="20" t="s">
        <v>775</v>
      </c>
      <c r="D367" s="21">
        <v>606392</v>
      </c>
      <c r="E367" s="21">
        <v>99556</v>
      </c>
      <c r="F367" s="21">
        <v>144245</v>
      </c>
      <c r="G367" s="21">
        <v>304562</v>
      </c>
      <c r="H367" s="21">
        <v>202505</v>
      </c>
      <c r="I367" s="22">
        <v>4.2</v>
      </c>
      <c r="J367" s="22">
        <v>0</v>
      </c>
      <c r="K367" s="22">
        <v>0</v>
      </c>
      <c r="L367" s="22">
        <v>0</v>
      </c>
      <c r="M367" s="22">
        <v>2.4</v>
      </c>
      <c r="N367" s="22">
        <v>0</v>
      </c>
      <c r="O367" s="22">
        <v>0</v>
      </c>
      <c r="P367" s="22">
        <v>0</v>
      </c>
      <c r="Q367" s="21" t="s">
        <v>1655</v>
      </c>
    </row>
    <row r="368" spans="2:17" ht="40" customHeight="1">
      <c r="B368" s="20" t="s">
        <v>776</v>
      </c>
      <c r="C368" s="20" t="s">
        <v>777</v>
      </c>
      <c r="D368" s="21">
        <v>496221</v>
      </c>
      <c r="E368" s="21">
        <v>153492</v>
      </c>
      <c r="F368" s="21">
        <v>95319</v>
      </c>
      <c r="G368" s="21">
        <v>189224</v>
      </c>
      <c r="H368" s="21">
        <v>203527</v>
      </c>
      <c r="I368" s="22">
        <v>2.5</v>
      </c>
      <c r="J368" s="22">
        <v>0</v>
      </c>
      <c r="K368" s="22">
        <v>0</v>
      </c>
      <c r="L368" s="22">
        <v>0</v>
      </c>
      <c r="M368" s="22">
        <v>1.3</v>
      </c>
      <c r="N368" s="22">
        <v>0</v>
      </c>
      <c r="O368" s="22">
        <v>0</v>
      </c>
      <c r="P368" s="22">
        <v>0</v>
      </c>
      <c r="Q368" s="21" t="s">
        <v>1654</v>
      </c>
    </row>
    <row r="369" spans="2:17" ht="40" customHeight="1">
      <c r="B369" s="20" t="s">
        <v>778</v>
      </c>
      <c r="C369" s="20" t="s">
        <v>779</v>
      </c>
      <c r="D369" s="21">
        <v>640851</v>
      </c>
      <c r="E369" s="21">
        <v>33557</v>
      </c>
      <c r="F369" s="21">
        <v>42427</v>
      </c>
      <c r="G369" s="21">
        <v>62002</v>
      </c>
      <c r="H369" s="21">
        <v>78203</v>
      </c>
      <c r="I369" s="22">
        <v>0.8</v>
      </c>
      <c r="J369" s="22">
        <v>0</v>
      </c>
      <c r="K369" s="22">
        <v>0</v>
      </c>
      <c r="L369" s="22">
        <v>0</v>
      </c>
      <c r="M369" s="22">
        <v>0.6</v>
      </c>
      <c r="N369" s="22">
        <v>0</v>
      </c>
      <c r="O369" s="22">
        <v>0</v>
      </c>
      <c r="P369" s="22">
        <v>0</v>
      </c>
      <c r="Q369" s="21" t="s">
        <v>1658</v>
      </c>
    </row>
    <row r="370" spans="2:17" ht="40" customHeight="1">
      <c r="B370" s="20" t="s">
        <v>780</v>
      </c>
      <c r="C370" s="20" t="s">
        <v>781</v>
      </c>
      <c r="D370" s="21">
        <v>306746</v>
      </c>
      <c r="E370" s="21">
        <v>76967</v>
      </c>
      <c r="F370" s="21">
        <v>41051</v>
      </c>
      <c r="G370" s="21">
        <v>41476</v>
      </c>
      <c r="H370" s="21">
        <v>6345</v>
      </c>
      <c r="I370" s="22">
        <v>1.4</v>
      </c>
      <c r="J370" s="22">
        <v>0</v>
      </c>
      <c r="K370" s="22">
        <v>0</v>
      </c>
      <c r="L370" s="22">
        <v>0</v>
      </c>
      <c r="M370" s="22">
        <v>0.3</v>
      </c>
      <c r="N370" s="22">
        <v>0</v>
      </c>
      <c r="O370" s="22">
        <v>0</v>
      </c>
      <c r="P370" s="22">
        <v>0</v>
      </c>
      <c r="Q370" s="21" t="s">
        <v>1651</v>
      </c>
    </row>
    <row r="371" spans="2:17" ht="40" customHeight="1">
      <c r="B371" s="20" t="s">
        <v>782</v>
      </c>
      <c r="C371" s="20" t="s">
        <v>783</v>
      </c>
      <c r="D371" s="21">
        <v>590940</v>
      </c>
      <c r="E371" s="21">
        <v>-47450</v>
      </c>
      <c r="F371" s="21">
        <v>9088</v>
      </c>
      <c r="G371" s="21">
        <v>41592</v>
      </c>
      <c r="H371" s="21">
        <v>15628</v>
      </c>
      <c r="I371" s="22">
        <v>0.43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1" t="s">
        <v>1658</v>
      </c>
    </row>
    <row r="372" spans="2:17" ht="40" customHeight="1">
      <c r="B372" s="20" t="s">
        <v>784</v>
      </c>
      <c r="C372" s="20" t="s">
        <v>785</v>
      </c>
      <c r="D372" s="21">
        <v>185052</v>
      </c>
      <c r="E372" s="21">
        <v>-9176</v>
      </c>
      <c r="F372" s="21">
        <v>-16039</v>
      </c>
      <c r="G372" s="21">
        <v>773</v>
      </c>
      <c r="H372" s="21">
        <v>-16723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2">
        <v>0</v>
      </c>
      <c r="Q372" s="21" t="s">
        <v>1657</v>
      </c>
    </row>
    <row r="373" spans="2:17" ht="40" customHeight="1">
      <c r="B373" s="20" t="s">
        <v>786</v>
      </c>
      <c r="C373" s="20" t="s">
        <v>787</v>
      </c>
      <c r="D373" s="21">
        <v>1559250</v>
      </c>
      <c r="E373" s="21">
        <v>405683</v>
      </c>
      <c r="F373" s="21">
        <v>375687</v>
      </c>
      <c r="G373" s="21">
        <v>224692</v>
      </c>
      <c r="H373" s="21">
        <v>177293</v>
      </c>
      <c r="I373" s="22">
        <v>0.7</v>
      </c>
      <c r="J373" s="22">
        <v>0</v>
      </c>
      <c r="K373" s="22">
        <v>0</v>
      </c>
      <c r="L373" s="22">
        <v>0</v>
      </c>
      <c r="M373" s="22">
        <v>0.75</v>
      </c>
      <c r="N373" s="22">
        <v>0</v>
      </c>
      <c r="O373" s="22">
        <v>0.5</v>
      </c>
      <c r="P373" s="22">
        <v>0</v>
      </c>
      <c r="Q373" s="21" t="s">
        <v>1656</v>
      </c>
    </row>
    <row r="374" spans="2:17" ht="40" customHeight="1">
      <c r="B374" s="20" t="s">
        <v>788</v>
      </c>
      <c r="C374" s="20" t="s">
        <v>789</v>
      </c>
      <c r="D374" s="21">
        <v>236468</v>
      </c>
      <c r="E374" s="21">
        <v>112820</v>
      </c>
      <c r="F374" s="21">
        <v>74941</v>
      </c>
      <c r="G374" s="21">
        <v>76235</v>
      </c>
      <c r="H374" s="21">
        <v>75889</v>
      </c>
      <c r="I374" s="22">
        <v>2.7766999999999999</v>
      </c>
      <c r="J374" s="22">
        <v>0</v>
      </c>
      <c r="K374" s="22">
        <v>0</v>
      </c>
      <c r="L374" s="22">
        <v>0</v>
      </c>
      <c r="M374" s="22">
        <v>2.9761000000000002</v>
      </c>
      <c r="N374" s="22">
        <v>0</v>
      </c>
      <c r="O374" s="22">
        <v>0</v>
      </c>
      <c r="P374" s="22">
        <v>0</v>
      </c>
      <c r="Q374" s="21" t="s">
        <v>1645</v>
      </c>
    </row>
    <row r="375" spans="2:17" ht="40" customHeight="1">
      <c r="B375" s="20" t="s">
        <v>790</v>
      </c>
      <c r="C375" s="20" t="s">
        <v>791</v>
      </c>
      <c r="D375" s="21">
        <v>621778</v>
      </c>
      <c r="E375" s="21">
        <v>-76552</v>
      </c>
      <c r="F375" s="21">
        <v>-22770</v>
      </c>
      <c r="G375" s="21">
        <v>-17790</v>
      </c>
      <c r="H375" s="21">
        <v>-45039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1" t="s">
        <v>1646</v>
      </c>
    </row>
    <row r="376" spans="2:17" ht="40" customHeight="1">
      <c r="B376" s="20" t="s">
        <v>792</v>
      </c>
      <c r="C376" s="20" t="s">
        <v>793</v>
      </c>
      <c r="D376" s="21">
        <v>320247</v>
      </c>
      <c r="E376" s="21">
        <v>-8468</v>
      </c>
      <c r="F376" s="21">
        <v>18081</v>
      </c>
      <c r="G376" s="21">
        <v>968</v>
      </c>
      <c r="H376" s="21">
        <v>16810</v>
      </c>
      <c r="I376" s="22">
        <v>0</v>
      </c>
      <c r="J376" s="22">
        <v>0</v>
      </c>
      <c r="K376" s="22">
        <v>0</v>
      </c>
      <c r="L376" s="22">
        <v>0</v>
      </c>
      <c r="M376" s="22">
        <v>0.4</v>
      </c>
      <c r="N376" s="22">
        <v>0</v>
      </c>
      <c r="O376" s="22">
        <v>0</v>
      </c>
      <c r="P376" s="22">
        <v>0</v>
      </c>
      <c r="Q376" s="21" t="s">
        <v>1640</v>
      </c>
    </row>
    <row r="377" spans="2:17" ht="40" customHeight="1">
      <c r="B377" s="20" t="s">
        <v>794</v>
      </c>
      <c r="C377" s="20" t="s">
        <v>795</v>
      </c>
      <c r="D377" s="21">
        <v>346330</v>
      </c>
      <c r="E377" s="21">
        <v>83566</v>
      </c>
      <c r="F377" s="21">
        <v>88949</v>
      </c>
      <c r="G377" s="21">
        <v>63767</v>
      </c>
      <c r="H377" s="21">
        <v>34513</v>
      </c>
      <c r="I377" s="22">
        <v>1.5</v>
      </c>
      <c r="J377" s="22">
        <v>0</v>
      </c>
      <c r="K377" s="22">
        <v>0</v>
      </c>
      <c r="L377" s="22">
        <v>0</v>
      </c>
      <c r="M377" s="22">
        <v>2.1800000000000002</v>
      </c>
      <c r="N377" s="22">
        <v>0</v>
      </c>
      <c r="O377" s="22">
        <v>0</v>
      </c>
      <c r="P377" s="22">
        <v>0</v>
      </c>
      <c r="Q377" s="21" t="s">
        <v>1660</v>
      </c>
    </row>
    <row r="378" spans="2:17" ht="40" customHeight="1">
      <c r="B378" s="20" t="s">
        <v>796</v>
      </c>
      <c r="C378" s="20" t="s">
        <v>797</v>
      </c>
      <c r="D378" s="21">
        <v>3461955</v>
      </c>
      <c r="E378" s="21">
        <v>8847</v>
      </c>
      <c r="F378" s="21">
        <v>96943</v>
      </c>
      <c r="G378" s="21">
        <v>692796</v>
      </c>
      <c r="H378" s="21">
        <v>684779</v>
      </c>
      <c r="I378" s="22">
        <v>2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1" t="s">
        <v>1648</v>
      </c>
    </row>
    <row r="379" spans="2:17" ht="40" customHeight="1">
      <c r="B379" s="20" t="s">
        <v>798</v>
      </c>
      <c r="C379" s="20" t="s">
        <v>799</v>
      </c>
      <c r="D379" s="21">
        <v>396670</v>
      </c>
      <c r="E379" s="21">
        <v>194871</v>
      </c>
      <c r="F379" s="21">
        <v>79173</v>
      </c>
      <c r="G379" s="21">
        <v>146920</v>
      </c>
      <c r="H379" s="21">
        <v>94205</v>
      </c>
      <c r="I379" s="22">
        <v>3</v>
      </c>
      <c r="J379" s="22">
        <v>0</v>
      </c>
      <c r="K379" s="22">
        <v>0</v>
      </c>
      <c r="L379" s="22">
        <v>0</v>
      </c>
      <c r="M379" s="22">
        <v>0.4</v>
      </c>
      <c r="N379" s="22">
        <v>1</v>
      </c>
      <c r="O379" s="22">
        <v>0</v>
      </c>
      <c r="P379" s="22">
        <v>0</v>
      </c>
      <c r="Q379" s="21" t="s">
        <v>1644</v>
      </c>
    </row>
    <row r="380" spans="2:17" ht="40" customHeight="1">
      <c r="B380" s="20" t="s">
        <v>800</v>
      </c>
      <c r="C380" s="20" t="s">
        <v>801</v>
      </c>
      <c r="D380" s="21">
        <v>432477</v>
      </c>
      <c r="E380" s="21">
        <v>270867</v>
      </c>
      <c r="F380" s="21">
        <v>154309</v>
      </c>
      <c r="G380" s="21">
        <v>179907</v>
      </c>
      <c r="H380" s="21">
        <v>86484</v>
      </c>
      <c r="I380" s="22">
        <v>2.2999999999999998</v>
      </c>
      <c r="J380" s="22">
        <v>0</v>
      </c>
      <c r="K380" s="22">
        <v>0</v>
      </c>
      <c r="L380" s="22">
        <v>0</v>
      </c>
      <c r="M380" s="22">
        <v>1.2</v>
      </c>
      <c r="N380" s="22">
        <v>0</v>
      </c>
      <c r="O380" s="22">
        <v>0</v>
      </c>
      <c r="P380" s="22">
        <v>0</v>
      </c>
      <c r="Q380" s="21" t="s">
        <v>1642</v>
      </c>
    </row>
    <row r="381" spans="2:17" ht="40" customHeight="1">
      <c r="B381" s="20" t="s">
        <v>802</v>
      </c>
      <c r="C381" s="20" t="s">
        <v>803</v>
      </c>
      <c r="D381" s="21">
        <v>1600197</v>
      </c>
      <c r="E381" s="21">
        <v>-525511</v>
      </c>
      <c r="F381" s="21">
        <v>-467771</v>
      </c>
      <c r="G381" s="21">
        <v>-1107505</v>
      </c>
      <c r="H381" s="21">
        <v>-208336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1" t="s">
        <v>1670</v>
      </c>
    </row>
    <row r="382" spans="2:17" ht="40" customHeight="1">
      <c r="B382" s="20" t="s">
        <v>805</v>
      </c>
      <c r="C382" s="20" t="s">
        <v>806</v>
      </c>
      <c r="D382" s="21">
        <v>469559</v>
      </c>
      <c r="E382" s="21">
        <v>1286</v>
      </c>
      <c r="F382" s="21">
        <v>40499</v>
      </c>
      <c r="G382" s="21">
        <v>97037</v>
      </c>
      <c r="H382" s="21">
        <v>145214</v>
      </c>
      <c r="I382" s="22">
        <v>1.2</v>
      </c>
      <c r="J382" s="22">
        <v>0</v>
      </c>
      <c r="K382" s="22">
        <v>0</v>
      </c>
      <c r="L382" s="22">
        <v>0</v>
      </c>
      <c r="M382" s="22">
        <v>0.1</v>
      </c>
      <c r="N382" s="22">
        <v>0.5</v>
      </c>
      <c r="O382" s="22">
        <v>0</v>
      </c>
      <c r="P382" s="22">
        <v>0</v>
      </c>
      <c r="Q382" s="21" t="s">
        <v>1644</v>
      </c>
    </row>
    <row r="383" spans="2:17" ht="40" customHeight="1">
      <c r="B383" s="20" t="s">
        <v>807</v>
      </c>
      <c r="C383" s="20" t="s">
        <v>808</v>
      </c>
      <c r="D383" s="21">
        <v>449900</v>
      </c>
      <c r="E383" s="21">
        <v>65405</v>
      </c>
      <c r="F383" s="21">
        <v>15817</v>
      </c>
      <c r="G383" s="21">
        <v>139492</v>
      </c>
      <c r="H383" s="21">
        <v>277637</v>
      </c>
      <c r="I383" s="22">
        <v>1.5</v>
      </c>
      <c r="J383" s="22">
        <v>0</v>
      </c>
      <c r="K383" s="22">
        <v>0</v>
      </c>
      <c r="L383" s="22">
        <v>0</v>
      </c>
      <c r="M383" s="22">
        <v>0.43</v>
      </c>
      <c r="N383" s="22">
        <v>0</v>
      </c>
      <c r="O383" s="22">
        <v>0</v>
      </c>
      <c r="P383" s="22">
        <v>0</v>
      </c>
      <c r="Q383" s="21" t="s">
        <v>1651</v>
      </c>
    </row>
    <row r="384" spans="2:17" ht="40" customHeight="1">
      <c r="B384" s="20" t="s">
        <v>809</v>
      </c>
      <c r="C384" s="20" t="s">
        <v>810</v>
      </c>
      <c r="D384" s="21">
        <v>354450</v>
      </c>
      <c r="E384" s="21">
        <v>-57110</v>
      </c>
      <c r="F384" s="21">
        <v>-52626</v>
      </c>
      <c r="G384" s="21">
        <v>-54783</v>
      </c>
      <c r="H384" s="21">
        <v>-33313</v>
      </c>
      <c r="I384" s="22">
        <v>0</v>
      </c>
      <c r="J384" s="22">
        <v>0</v>
      </c>
      <c r="K384" s="22">
        <v>0</v>
      </c>
      <c r="L384" s="22">
        <v>0</v>
      </c>
      <c r="M384" s="22">
        <v>0</v>
      </c>
      <c r="N384" s="22">
        <v>0</v>
      </c>
      <c r="O384" s="22">
        <v>0</v>
      </c>
      <c r="P384" s="22">
        <v>0</v>
      </c>
      <c r="Q384" s="21" t="s">
        <v>1651</v>
      </c>
    </row>
    <row r="385" spans="2:17" ht="40" customHeight="1">
      <c r="B385" s="20" t="s">
        <v>811</v>
      </c>
      <c r="C385" s="20" t="s">
        <v>812</v>
      </c>
      <c r="D385" s="21">
        <v>557474</v>
      </c>
      <c r="E385" s="21">
        <v>-33215</v>
      </c>
      <c r="F385" s="21">
        <v>383810</v>
      </c>
      <c r="G385" s="21">
        <v>258418</v>
      </c>
      <c r="H385" s="21">
        <v>271181</v>
      </c>
      <c r="I385" s="22">
        <v>3.38</v>
      </c>
      <c r="J385" s="22">
        <v>0.62</v>
      </c>
      <c r="K385" s="22">
        <v>0</v>
      </c>
      <c r="L385" s="22">
        <v>0.5</v>
      </c>
      <c r="M385" s="22">
        <v>5.6</v>
      </c>
      <c r="N385" s="22">
        <v>0</v>
      </c>
      <c r="O385" s="22">
        <v>0</v>
      </c>
      <c r="P385" s="22">
        <v>0</v>
      </c>
      <c r="Q385" s="21" t="s">
        <v>1646</v>
      </c>
    </row>
    <row r="386" spans="2:17" ht="40" customHeight="1">
      <c r="B386" s="20" t="s">
        <v>813</v>
      </c>
      <c r="C386" s="20" t="s">
        <v>814</v>
      </c>
      <c r="D386" s="21">
        <v>564241</v>
      </c>
      <c r="E386" s="21">
        <v>-31084</v>
      </c>
      <c r="F386" s="21">
        <v>12504</v>
      </c>
      <c r="G386" s="21">
        <v>-18542</v>
      </c>
      <c r="H386" s="21">
        <v>92691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1" t="s">
        <v>1650</v>
      </c>
    </row>
    <row r="387" spans="2:17" ht="40" customHeight="1">
      <c r="B387" s="20" t="s">
        <v>815</v>
      </c>
      <c r="C387" s="20" t="s">
        <v>816</v>
      </c>
      <c r="D387" s="21">
        <v>343200</v>
      </c>
      <c r="E387" s="21">
        <v>961423</v>
      </c>
      <c r="F387" s="21">
        <v>831185</v>
      </c>
      <c r="G387" s="21">
        <v>685922</v>
      </c>
      <c r="H387" s="21">
        <v>531366</v>
      </c>
      <c r="I387" s="22">
        <v>18</v>
      </c>
      <c r="J387" s="22">
        <v>0</v>
      </c>
      <c r="K387" s="22">
        <v>0</v>
      </c>
      <c r="L387" s="22">
        <v>0</v>
      </c>
      <c r="M387" s="22">
        <v>22</v>
      </c>
      <c r="N387" s="22">
        <v>0</v>
      </c>
      <c r="O387" s="22">
        <v>0</v>
      </c>
      <c r="P387" s="22">
        <v>0</v>
      </c>
      <c r="Q387" s="21" t="s">
        <v>1646</v>
      </c>
    </row>
    <row r="388" spans="2:17" ht="40" customHeight="1">
      <c r="B388" s="20" t="s">
        <v>817</v>
      </c>
      <c r="C388" s="20" t="s">
        <v>818</v>
      </c>
      <c r="D388" s="21">
        <v>395000</v>
      </c>
      <c r="E388" s="21">
        <v>-43</v>
      </c>
      <c r="F388" s="21">
        <v>-11651</v>
      </c>
      <c r="G388" s="21">
        <v>24440</v>
      </c>
      <c r="H388" s="21">
        <v>9681</v>
      </c>
      <c r="I388" s="22">
        <v>0.54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1" t="s">
        <v>1655</v>
      </c>
    </row>
    <row r="389" spans="2:17" ht="40" customHeight="1">
      <c r="B389" s="20" t="s">
        <v>819</v>
      </c>
      <c r="C389" s="20" t="s">
        <v>820</v>
      </c>
      <c r="D389" s="21">
        <v>152474</v>
      </c>
      <c r="E389" s="21">
        <v>167915</v>
      </c>
      <c r="F389" s="21">
        <v>220566</v>
      </c>
      <c r="G389" s="21">
        <v>191527</v>
      </c>
      <c r="H389" s="21">
        <v>-8851</v>
      </c>
      <c r="I389" s="22">
        <v>0</v>
      </c>
      <c r="J389" s="22">
        <v>10.78365007</v>
      </c>
      <c r="K389" s="22">
        <v>0</v>
      </c>
      <c r="L389" s="22">
        <v>0</v>
      </c>
      <c r="M389" s="22">
        <v>13.208215320000001</v>
      </c>
      <c r="N389" s="22">
        <v>0</v>
      </c>
      <c r="O389" s="22">
        <v>0</v>
      </c>
      <c r="P389" s="22">
        <v>0</v>
      </c>
      <c r="Q389" s="21" t="s">
        <v>1652</v>
      </c>
    </row>
    <row r="390" spans="2:17" ht="40" customHeight="1">
      <c r="B390" s="20" t="s">
        <v>821</v>
      </c>
      <c r="C390" s="20" t="s">
        <v>822</v>
      </c>
      <c r="D390" s="21">
        <v>370100</v>
      </c>
      <c r="E390" s="21">
        <v>59485</v>
      </c>
      <c r="F390" s="21">
        <v>31943</v>
      </c>
      <c r="G390" s="21">
        <v>125189</v>
      </c>
      <c r="H390" s="21">
        <v>132579</v>
      </c>
      <c r="I390" s="22">
        <v>1</v>
      </c>
      <c r="J390" s="22">
        <v>0</v>
      </c>
      <c r="K390" s="22">
        <v>0</v>
      </c>
      <c r="L390" s="22">
        <v>0</v>
      </c>
      <c r="M390" s="22">
        <v>0.5</v>
      </c>
      <c r="N390" s="22">
        <v>0</v>
      </c>
      <c r="O390" s="22">
        <v>0</v>
      </c>
      <c r="P390" s="22">
        <v>0</v>
      </c>
      <c r="Q390" s="21" t="s">
        <v>1652</v>
      </c>
    </row>
    <row r="391" spans="2:17" ht="40" customHeight="1">
      <c r="B391" s="20" t="s">
        <v>823</v>
      </c>
      <c r="C391" s="20" t="s">
        <v>824</v>
      </c>
      <c r="D391" s="21">
        <v>425755</v>
      </c>
      <c r="E391" s="21">
        <v>611870</v>
      </c>
      <c r="F391" s="21">
        <v>600852</v>
      </c>
      <c r="G391" s="21">
        <v>605804</v>
      </c>
      <c r="H391" s="21">
        <v>639715</v>
      </c>
      <c r="I391" s="22">
        <v>10.6</v>
      </c>
      <c r="J391" s="22">
        <v>1.9</v>
      </c>
      <c r="K391" s="22">
        <v>0</v>
      </c>
      <c r="L391" s="22">
        <v>0</v>
      </c>
      <c r="M391" s="22">
        <v>12.2</v>
      </c>
      <c r="N391" s="22">
        <v>0.6</v>
      </c>
      <c r="O391" s="22">
        <v>0</v>
      </c>
      <c r="P391" s="22">
        <v>0</v>
      </c>
      <c r="Q391" s="21" t="s">
        <v>1651</v>
      </c>
    </row>
    <row r="392" spans="2:17" ht="40" customHeight="1">
      <c r="B392" s="20" t="s">
        <v>825</v>
      </c>
      <c r="C392" s="20" t="s">
        <v>826</v>
      </c>
      <c r="D392" s="21">
        <v>813240</v>
      </c>
      <c r="E392" s="21">
        <v>951687</v>
      </c>
      <c r="F392" s="21">
        <v>1029199</v>
      </c>
      <c r="G392" s="21">
        <v>850450</v>
      </c>
      <c r="H392" s="21">
        <v>730861</v>
      </c>
      <c r="I392" s="22">
        <v>6</v>
      </c>
      <c r="J392" s="22">
        <v>0</v>
      </c>
      <c r="K392" s="22">
        <v>0.2</v>
      </c>
      <c r="L392" s="22">
        <v>0</v>
      </c>
      <c r="M392" s="22">
        <v>7.5</v>
      </c>
      <c r="N392" s="22">
        <v>0</v>
      </c>
      <c r="O392" s="22">
        <v>0.2</v>
      </c>
      <c r="P392" s="22">
        <v>0</v>
      </c>
      <c r="Q392" s="21" t="s">
        <v>1642</v>
      </c>
    </row>
    <row r="393" spans="2:17" ht="40" customHeight="1">
      <c r="B393" s="20" t="s">
        <v>827</v>
      </c>
      <c r="C393" s="20" t="s">
        <v>828</v>
      </c>
      <c r="D393" s="21">
        <v>380229</v>
      </c>
      <c r="E393" s="21">
        <v>60275</v>
      </c>
      <c r="F393" s="21">
        <v>69121</v>
      </c>
      <c r="G393" s="21">
        <v>39035</v>
      </c>
      <c r="H393" s="21">
        <v>-25356</v>
      </c>
      <c r="I393" s="22">
        <v>0.8</v>
      </c>
      <c r="J393" s="22">
        <v>0</v>
      </c>
      <c r="K393" s="22">
        <v>0</v>
      </c>
      <c r="L393" s="22">
        <v>0</v>
      </c>
      <c r="M393" s="22">
        <v>1.2</v>
      </c>
      <c r="N393" s="22">
        <v>0</v>
      </c>
      <c r="O393" s="22">
        <v>0</v>
      </c>
      <c r="P393" s="22">
        <v>0</v>
      </c>
      <c r="Q393" s="21" t="s">
        <v>1651</v>
      </c>
    </row>
    <row r="394" spans="2:17" ht="40" customHeight="1">
      <c r="B394" s="20" t="s">
        <v>829</v>
      </c>
      <c r="C394" s="20" t="s">
        <v>830</v>
      </c>
      <c r="D394" s="21">
        <v>352290</v>
      </c>
      <c r="E394" s="21">
        <v>288720</v>
      </c>
      <c r="F394" s="21">
        <v>280584</v>
      </c>
      <c r="G394" s="21">
        <v>257309</v>
      </c>
      <c r="H394" s="21">
        <v>120716</v>
      </c>
      <c r="I394" s="22">
        <v>5.0999999999999996</v>
      </c>
      <c r="J394" s="22">
        <v>0</v>
      </c>
      <c r="K394" s="22">
        <v>0</v>
      </c>
      <c r="L394" s="22">
        <v>0</v>
      </c>
      <c r="M394" s="22">
        <v>5.5</v>
      </c>
      <c r="N394" s="22">
        <v>0</v>
      </c>
      <c r="O394" s="22">
        <v>0</v>
      </c>
      <c r="P394" s="22">
        <v>0</v>
      </c>
      <c r="Q394" s="21" t="s">
        <v>1645</v>
      </c>
    </row>
    <row r="395" spans="2:17" ht="40" customHeight="1">
      <c r="B395" s="20" t="s">
        <v>831</v>
      </c>
      <c r="C395" s="20" t="s">
        <v>832</v>
      </c>
      <c r="D395" s="21">
        <v>965526</v>
      </c>
      <c r="E395" s="21">
        <v>-299650</v>
      </c>
      <c r="F395" s="21">
        <v>-437227</v>
      </c>
      <c r="G395" s="21">
        <v>-30940</v>
      </c>
      <c r="H395" s="21">
        <v>-295706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1" t="s">
        <v>1645</v>
      </c>
    </row>
    <row r="396" spans="2:17" ht="40" customHeight="1">
      <c r="B396" s="20" t="s">
        <v>833</v>
      </c>
      <c r="C396" s="20" t="s">
        <v>834</v>
      </c>
      <c r="D396" s="21">
        <v>1623770</v>
      </c>
      <c r="E396" s="21">
        <v>-41705</v>
      </c>
      <c r="F396" s="21">
        <v>-66105</v>
      </c>
      <c r="G396" s="21">
        <v>-51974</v>
      </c>
      <c r="H396" s="21">
        <v>-24497</v>
      </c>
      <c r="I396" s="22">
        <v>0</v>
      </c>
      <c r="J396" s="22">
        <v>0</v>
      </c>
      <c r="K396" s="22">
        <v>0</v>
      </c>
      <c r="L396" s="22">
        <v>0</v>
      </c>
      <c r="M396" s="22">
        <v>0</v>
      </c>
      <c r="N396" s="22">
        <v>0</v>
      </c>
      <c r="O396" s="22">
        <v>0</v>
      </c>
      <c r="P396" s="22">
        <v>0</v>
      </c>
      <c r="Q396" s="21" t="s">
        <v>1659</v>
      </c>
    </row>
    <row r="397" spans="2:17" ht="40" customHeight="1">
      <c r="B397" s="20" t="s">
        <v>835</v>
      </c>
      <c r="C397" s="20" t="s">
        <v>836</v>
      </c>
      <c r="D397" s="21">
        <v>1260000</v>
      </c>
      <c r="E397" s="21">
        <v>1399901</v>
      </c>
      <c r="F397" s="21">
        <v>1007490</v>
      </c>
      <c r="G397" s="21">
        <v>947666</v>
      </c>
      <c r="H397" s="21">
        <v>1042941</v>
      </c>
      <c r="I397" s="22">
        <v>4.5</v>
      </c>
      <c r="J397" s="22">
        <v>0</v>
      </c>
      <c r="K397" s="22">
        <v>0</v>
      </c>
      <c r="L397" s="22">
        <v>0</v>
      </c>
      <c r="M397" s="22">
        <v>4.5</v>
      </c>
      <c r="N397" s="22">
        <v>0</v>
      </c>
      <c r="O397" s="22">
        <v>0</v>
      </c>
      <c r="P397" s="22">
        <v>0</v>
      </c>
      <c r="Q397" s="21" t="s">
        <v>1651</v>
      </c>
    </row>
    <row r="398" spans="2:17" ht="40" customHeight="1">
      <c r="B398" s="20" t="s">
        <v>837</v>
      </c>
      <c r="C398" s="20" t="s">
        <v>838</v>
      </c>
      <c r="D398" s="21">
        <v>1524847</v>
      </c>
      <c r="E398" s="21">
        <v>-84653</v>
      </c>
      <c r="F398" s="21">
        <v>-357779</v>
      </c>
      <c r="G398" s="21">
        <v>-202537</v>
      </c>
      <c r="H398" s="21">
        <v>-263041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1" t="s">
        <v>1646</v>
      </c>
    </row>
    <row r="399" spans="2:17" ht="40" customHeight="1">
      <c r="B399" s="20" t="s">
        <v>839</v>
      </c>
      <c r="C399" s="20" t="s">
        <v>840</v>
      </c>
      <c r="D399" s="21">
        <v>496012</v>
      </c>
      <c r="E399" s="21">
        <v>-65914</v>
      </c>
      <c r="F399" s="21">
        <v>-171913</v>
      </c>
      <c r="G399" s="21">
        <v>-135262</v>
      </c>
      <c r="H399" s="21">
        <v>2625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1" t="s">
        <v>1659</v>
      </c>
    </row>
    <row r="400" spans="2:17" ht="40" customHeight="1">
      <c r="B400" s="20" t="s">
        <v>841</v>
      </c>
      <c r="C400" s="20" t="s">
        <v>842</v>
      </c>
      <c r="D400" s="21">
        <v>600599</v>
      </c>
      <c r="E400" s="21">
        <v>245773</v>
      </c>
      <c r="F400" s="21">
        <v>376912</v>
      </c>
      <c r="G400" s="21">
        <v>250159</v>
      </c>
      <c r="H400" s="21">
        <v>301384</v>
      </c>
      <c r="I400" s="22">
        <v>3.8</v>
      </c>
      <c r="J400" s="22">
        <v>0</v>
      </c>
      <c r="K400" s="22">
        <v>0</v>
      </c>
      <c r="L400" s="22">
        <v>0</v>
      </c>
      <c r="M400" s="22">
        <v>4</v>
      </c>
      <c r="N400" s="22">
        <v>0</v>
      </c>
      <c r="O400" s="22">
        <v>0</v>
      </c>
      <c r="P400" s="22">
        <v>0</v>
      </c>
      <c r="Q400" s="21" t="s">
        <v>1648</v>
      </c>
    </row>
    <row r="401" spans="2:17" ht="40" customHeight="1">
      <c r="B401" s="20" t="s">
        <v>843</v>
      </c>
      <c r="C401" s="20" t="s">
        <v>844</v>
      </c>
      <c r="D401" s="21">
        <v>600000</v>
      </c>
      <c r="E401" s="21">
        <v>-19935</v>
      </c>
      <c r="F401" s="21">
        <v>-24213</v>
      </c>
      <c r="G401" s="21">
        <v>12774</v>
      </c>
      <c r="H401" s="21">
        <v>-13970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1" t="s">
        <v>1657</v>
      </c>
    </row>
    <row r="402" spans="2:17" ht="40" customHeight="1">
      <c r="B402" s="20" t="s">
        <v>845</v>
      </c>
      <c r="C402" s="20" t="s">
        <v>846</v>
      </c>
      <c r="D402" s="21">
        <v>1063518</v>
      </c>
      <c r="E402" s="21">
        <v>62696</v>
      </c>
      <c r="F402" s="21">
        <v>92016</v>
      </c>
      <c r="G402" s="21">
        <v>210717</v>
      </c>
      <c r="H402" s="21">
        <v>105870</v>
      </c>
      <c r="I402" s="22">
        <v>1.5</v>
      </c>
      <c r="J402" s="22">
        <v>0</v>
      </c>
      <c r="K402" s="22">
        <v>0</v>
      </c>
      <c r="L402" s="22">
        <v>0</v>
      </c>
      <c r="M402" s="22">
        <v>0.8</v>
      </c>
      <c r="N402" s="22">
        <v>0</v>
      </c>
      <c r="O402" s="22">
        <v>0</v>
      </c>
      <c r="P402" s="22">
        <v>0</v>
      </c>
      <c r="Q402" s="21" t="s">
        <v>1671</v>
      </c>
    </row>
    <row r="403" spans="2:17" ht="40" customHeight="1">
      <c r="B403" s="20" t="s">
        <v>848</v>
      </c>
      <c r="C403" s="20" t="s">
        <v>849</v>
      </c>
      <c r="D403" s="21">
        <v>349732</v>
      </c>
      <c r="E403" s="21">
        <v>-114525</v>
      </c>
      <c r="F403" s="21">
        <v>63007</v>
      </c>
      <c r="G403" s="21">
        <v>64772</v>
      </c>
      <c r="H403" s="21">
        <v>-67512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1" t="s">
        <v>1644</v>
      </c>
    </row>
    <row r="404" spans="2:17" ht="40" customHeight="1">
      <c r="B404" s="20" t="s">
        <v>850</v>
      </c>
      <c r="C404" s="20" t="s">
        <v>851</v>
      </c>
      <c r="D404" s="21">
        <v>1363791</v>
      </c>
      <c r="E404" s="21">
        <v>-5189</v>
      </c>
      <c r="F404" s="21">
        <v>-89098</v>
      </c>
      <c r="G404" s="21">
        <v>15187</v>
      </c>
      <c r="H404" s="21">
        <v>-30447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2">
        <v>0</v>
      </c>
      <c r="O404" s="22">
        <v>0</v>
      </c>
      <c r="P404" s="22">
        <v>0</v>
      </c>
      <c r="Q404" s="21" t="s">
        <v>1655</v>
      </c>
    </row>
    <row r="405" spans="2:17" ht="40" customHeight="1">
      <c r="B405" s="20" t="s">
        <v>852</v>
      </c>
      <c r="C405" s="20" t="s">
        <v>853</v>
      </c>
      <c r="D405" s="21">
        <v>1727107</v>
      </c>
      <c r="E405" s="21">
        <v>9063</v>
      </c>
      <c r="F405" s="21">
        <v>-25086</v>
      </c>
      <c r="G405" s="21">
        <v>10001</v>
      </c>
      <c r="H405" s="21">
        <v>16217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1" t="s">
        <v>1643</v>
      </c>
    </row>
    <row r="406" spans="2:17" ht="40" customHeight="1">
      <c r="B406" s="20" t="s">
        <v>854</v>
      </c>
      <c r="C406" s="20" t="s">
        <v>855</v>
      </c>
      <c r="D406" s="21">
        <v>1948940</v>
      </c>
      <c r="E406" s="21">
        <v>68815</v>
      </c>
      <c r="F406" s="21">
        <v>113810</v>
      </c>
      <c r="G406" s="21">
        <v>168003</v>
      </c>
      <c r="H406" s="21">
        <v>122304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1" t="s">
        <v>1641</v>
      </c>
    </row>
    <row r="407" spans="2:17" ht="40" customHeight="1">
      <c r="B407" s="20" t="s">
        <v>856</v>
      </c>
      <c r="C407" s="20" t="s">
        <v>857</v>
      </c>
      <c r="D407" s="21">
        <v>794474</v>
      </c>
      <c r="E407" s="21">
        <v>26883</v>
      </c>
      <c r="F407" s="21">
        <v>-38045</v>
      </c>
      <c r="G407" s="21">
        <v>-54534</v>
      </c>
      <c r="H407" s="21">
        <v>-39206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1" t="s">
        <v>1656</v>
      </c>
    </row>
    <row r="408" spans="2:17" ht="40" customHeight="1">
      <c r="B408" s="20" t="s">
        <v>858</v>
      </c>
      <c r="C408" s="20" t="s">
        <v>859</v>
      </c>
      <c r="D408" s="21">
        <v>475000</v>
      </c>
      <c r="E408" s="21">
        <v>-109655</v>
      </c>
      <c r="F408" s="21">
        <v>-164936</v>
      </c>
      <c r="G408" s="21">
        <v>-78124</v>
      </c>
      <c r="H408" s="21">
        <v>-68711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1" t="s">
        <v>1651</v>
      </c>
    </row>
    <row r="409" spans="2:17" ht="40" customHeight="1">
      <c r="B409" s="20" t="s">
        <v>860</v>
      </c>
      <c r="C409" s="20" t="s">
        <v>861</v>
      </c>
      <c r="D409" s="21">
        <v>16389823</v>
      </c>
      <c r="E409" s="21">
        <v>5285366</v>
      </c>
      <c r="F409" s="21">
        <v>5860497</v>
      </c>
      <c r="G409" s="21">
        <v>6166269</v>
      </c>
      <c r="H409" s="21">
        <v>4505064</v>
      </c>
      <c r="I409" s="22">
        <v>3.2</v>
      </c>
      <c r="J409" s="22">
        <v>0</v>
      </c>
      <c r="K409" s="22">
        <v>0</v>
      </c>
      <c r="L409" s="22">
        <v>0</v>
      </c>
      <c r="M409" s="22">
        <v>3.2</v>
      </c>
      <c r="N409" s="22">
        <v>0</v>
      </c>
      <c r="O409" s="22">
        <v>0</v>
      </c>
      <c r="P409" s="22">
        <v>0</v>
      </c>
      <c r="Q409" s="21" t="s">
        <v>1643</v>
      </c>
    </row>
    <row r="410" spans="2:17" ht="40" customHeight="1">
      <c r="B410" s="20" t="s">
        <v>862</v>
      </c>
      <c r="C410" s="20" t="s">
        <v>863</v>
      </c>
      <c r="D410" s="21">
        <v>259503</v>
      </c>
      <c r="E410" s="21">
        <v>-15079</v>
      </c>
      <c r="F410" s="21">
        <v>-24988</v>
      </c>
      <c r="G410" s="21">
        <v>134806</v>
      </c>
      <c r="H410" s="21">
        <v>-38522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1" t="s">
        <v>1652</v>
      </c>
    </row>
    <row r="411" spans="2:17" ht="40" customHeight="1">
      <c r="B411" s="20" t="s">
        <v>864</v>
      </c>
      <c r="C411" s="20" t="s">
        <v>865</v>
      </c>
      <c r="D411" s="21">
        <v>2177073</v>
      </c>
      <c r="E411" s="21">
        <v>-181218</v>
      </c>
      <c r="F411" s="21">
        <v>-533914</v>
      </c>
      <c r="G411" s="21">
        <v>-689137</v>
      </c>
      <c r="H411" s="21">
        <v>-586881</v>
      </c>
      <c r="I411" s="22">
        <v>0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  <c r="Q411" s="21" t="s">
        <v>1656</v>
      </c>
    </row>
    <row r="412" spans="2:17" ht="40" customHeight="1">
      <c r="B412" s="20" t="s">
        <v>866</v>
      </c>
      <c r="C412" s="20" t="s">
        <v>867</v>
      </c>
      <c r="D412" s="21">
        <v>750000</v>
      </c>
      <c r="E412" s="21">
        <v>67142</v>
      </c>
      <c r="F412" s="21">
        <v>103349</v>
      </c>
      <c r="G412" s="21">
        <v>76910</v>
      </c>
      <c r="H412" s="21">
        <v>30000</v>
      </c>
      <c r="I412" s="22">
        <v>1.1200000000000001</v>
      </c>
      <c r="J412" s="22">
        <v>0</v>
      </c>
      <c r="K412" s="22">
        <v>0</v>
      </c>
      <c r="L412" s="22">
        <v>0</v>
      </c>
      <c r="M412" s="22">
        <v>1.35</v>
      </c>
      <c r="N412" s="22">
        <v>0</v>
      </c>
      <c r="O412" s="22">
        <v>0</v>
      </c>
      <c r="P412" s="22">
        <v>0</v>
      </c>
      <c r="Q412" s="21" t="s">
        <v>1641</v>
      </c>
    </row>
    <row r="413" spans="2:17" ht="40" customHeight="1">
      <c r="B413" s="20" t="s">
        <v>868</v>
      </c>
      <c r="C413" s="20" t="s">
        <v>869</v>
      </c>
      <c r="D413" s="21">
        <v>1661228</v>
      </c>
      <c r="E413" s="21">
        <v>36834</v>
      </c>
      <c r="F413" s="21">
        <v>-143064</v>
      </c>
      <c r="G413" s="21">
        <v>-102020</v>
      </c>
      <c r="H413" s="21">
        <v>-76228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1" t="s">
        <v>1656</v>
      </c>
    </row>
    <row r="414" spans="2:17" ht="40" customHeight="1">
      <c r="B414" s="20" t="s">
        <v>870</v>
      </c>
      <c r="C414" s="20" t="s">
        <v>871</v>
      </c>
      <c r="D414" s="21">
        <v>1030400</v>
      </c>
      <c r="E414" s="21">
        <v>86410</v>
      </c>
      <c r="F414" s="21">
        <v>239682</v>
      </c>
      <c r="G414" s="21">
        <v>164244</v>
      </c>
      <c r="H414" s="21">
        <v>468370</v>
      </c>
      <c r="I414" s="22">
        <v>2</v>
      </c>
      <c r="J414" s="22">
        <v>0</v>
      </c>
      <c r="K414" s="22">
        <v>0</v>
      </c>
      <c r="L414" s="22">
        <v>0</v>
      </c>
      <c r="M414" s="22">
        <v>2.2000000000000002</v>
      </c>
      <c r="N414" s="22">
        <v>0</v>
      </c>
      <c r="O414" s="22">
        <v>0</v>
      </c>
      <c r="P414" s="22">
        <v>0</v>
      </c>
      <c r="Q414" s="21" t="s">
        <v>1656</v>
      </c>
    </row>
    <row r="415" spans="2:17" ht="40" customHeight="1">
      <c r="B415" s="20" t="s">
        <v>872</v>
      </c>
      <c r="C415" s="20" t="s">
        <v>873</v>
      </c>
      <c r="D415" s="21">
        <v>140999</v>
      </c>
      <c r="E415" s="21">
        <v>-27006</v>
      </c>
      <c r="F415" s="21">
        <v>-26558</v>
      </c>
      <c r="G415" s="21">
        <v>-39035</v>
      </c>
      <c r="H415" s="21">
        <v>-23564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1" t="s">
        <v>1653</v>
      </c>
    </row>
    <row r="416" spans="2:17" ht="40" customHeight="1">
      <c r="B416" s="20" t="s">
        <v>874</v>
      </c>
      <c r="C416" s="20" t="s">
        <v>875</v>
      </c>
      <c r="D416" s="21">
        <v>4344231</v>
      </c>
      <c r="E416" s="21">
        <v>1346615</v>
      </c>
      <c r="F416" s="21">
        <v>1158307</v>
      </c>
      <c r="G416" s="21">
        <v>2128184</v>
      </c>
      <c r="H416" s="21">
        <v>1704578</v>
      </c>
      <c r="I416" s="22">
        <v>2</v>
      </c>
      <c r="J416" s="22">
        <v>1.5</v>
      </c>
      <c r="K416" s="22">
        <v>0</v>
      </c>
      <c r="L416" s="22">
        <v>0</v>
      </c>
      <c r="M416" s="22">
        <v>1.5</v>
      </c>
      <c r="N416" s="22">
        <v>0.5</v>
      </c>
      <c r="O416" s="22">
        <v>0</v>
      </c>
      <c r="P416" s="22">
        <v>0</v>
      </c>
      <c r="Q416" s="21" t="s">
        <v>1641</v>
      </c>
    </row>
    <row r="417" spans="2:17" ht="40" customHeight="1">
      <c r="B417" s="20" t="s">
        <v>876</v>
      </c>
      <c r="C417" s="20" t="s">
        <v>877</v>
      </c>
      <c r="D417" s="21">
        <v>1801568</v>
      </c>
      <c r="E417" s="21">
        <v>2863</v>
      </c>
      <c r="F417" s="21">
        <v>-10809</v>
      </c>
      <c r="G417" s="21">
        <v>-42034</v>
      </c>
      <c r="H417" s="21">
        <v>-283246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1" t="s">
        <v>1643</v>
      </c>
    </row>
    <row r="418" spans="2:17" ht="40" customHeight="1">
      <c r="B418" s="20" t="s">
        <v>878</v>
      </c>
      <c r="C418" s="20" t="s">
        <v>879</v>
      </c>
      <c r="D418" s="21">
        <v>794004</v>
      </c>
      <c r="E418" s="21">
        <v>-24872</v>
      </c>
      <c r="F418" s="21">
        <v>-211486</v>
      </c>
      <c r="G418" s="21">
        <v>-41998</v>
      </c>
      <c r="H418" s="21">
        <v>-6465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1" t="s">
        <v>1662</v>
      </c>
    </row>
    <row r="419" spans="2:17" ht="40" customHeight="1">
      <c r="B419" s="20" t="s">
        <v>880</v>
      </c>
      <c r="C419" s="20" t="s">
        <v>881</v>
      </c>
      <c r="D419" s="21">
        <v>235987</v>
      </c>
      <c r="E419" s="21">
        <v>25898</v>
      </c>
      <c r="F419" s="21">
        <v>14305</v>
      </c>
      <c r="G419" s="21">
        <v>43679</v>
      </c>
      <c r="H419" s="21">
        <v>45188</v>
      </c>
      <c r="I419" s="22">
        <v>0.5</v>
      </c>
      <c r="J419" s="22">
        <v>0</v>
      </c>
      <c r="K419" s="22">
        <v>1.5</v>
      </c>
      <c r="L419" s="22">
        <v>0</v>
      </c>
      <c r="M419" s="22">
        <v>0.5</v>
      </c>
      <c r="N419" s="22">
        <v>0</v>
      </c>
      <c r="O419" s="22">
        <v>0</v>
      </c>
      <c r="P419" s="22">
        <v>0.5</v>
      </c>
      <c r="Q419" s="21" t="s">
        <v>1672</v>
      </c>
    </row>
    <row r="420" spans="2:17" ht="40" customHeight="1">
      <c r="B420" s="20" t="s">
        <v>883</v>
      </c>
      <c r="C420" s="20" t="s">
        <v>884</v>
      </c>
      <c r="D420" s="21">
        <v>1699640</v>
      </c>
      <c r="E420" s="21">
        <v>-59330</v>
      </c>
      <c r="F420" s="21">
        <v>422325</v>
      </c>
      <c r="G420" s="21">
        <v>196922</v>
      </c>
      <c r="H420" s="21">
        <v>373745</v>
      </c>
      <c r="I420" s="22">
        <v>0</v>
      </c>
      <c r="J420" s="22">
        <v>0.6</v>
      </c>
      <c r="K420" s="22">
        <v>0</v>
      </c>
      <c r="L420" s="22">
        <v>0.6</v>
      </c>
      <c r="M420" s="22">
        <v>0.5</v>
      </c>
      <c r="N420" s="22">
        <v>0</v>
      </c>
      <c r="O420" s="22">
        <v>0.2</v>
      </c>
      <c r="P420" s="22">
        <v>0</v>
      </c>
      <c r="Q420" s="21" t="s">
        <v>1653</v>
      </c>
    </row>
    <row r="421" spans="2:17" ht="40" customHeight="1">
      <c r="B421" s="20" t="s">
        <v>885</v>
      </c>
      <c r="C421" s="20" t="s">
        <v>886</v>
      </c>
      <c r="D421" s="21">
        <v>499505</v>
      </c>
      <c r="E421" s="21">
        <v>5850</v>
      </c>
      <c r="F421" s="21">
        <v>25326</v>
      </c>
      <c r="G421" s="21">
        <v>-62142</v>
      </c>
      <c r="H421" s="21">
        <v>18037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0.3</v>
      </c>
      <c r="O421" s="22">
        <v>0</v>
      </c>
      <c r="P421" s="22">
        <v>0</v>
      </c>
      <c r="Q421" s="21" t="s">
        <v>1653</v>
      </c>
    </row>
    <row r="422" spans="2:17" ht="40" customHeight="1">
      <c r="B422" s="20" t="s">
        <v>887</v>
      </c>
      <c r="C422" s="20" t="s">
        <v>888</v>
      </c>
      <c r="D422" s="21">
        <v>626301</v>
      </c>
      <c r="E422" s="21">
        <v>248538</v>
      </c>
      <c r="F422" s="21">
        <v>249628</v>
      </c>
      <c r="G422" s="21">
        <v>190853</v>
      </c>
      <c r="H422" s="21">
        <v>232665</v>
      </c>
      <c r="I422" s="22">
        <v>3</v>
      </c>
      <c r="J422" s="22">
        <v>0</v>
      </c>
      <c r="K422" s="22">
        <v>0</v>
      </c>
      <c r="L422" s="22">
        <v>0</v>
      </c>
      <c r="M422" s="22">
        <v>3.1</v>
      </c>
      <c r="N422" s="22">
        <v>0</v>
      </c>
      <c r="O422" s="22">
        <v>0</v>
      </c>
      <c r="P422" s="22">
        <v>0</v>
      </c>
      <c r="Q422" s="21" t="s">
        <v>1653</v>
      </c>
    </row>
    <row r="423" spans="2:17" ht="40" customHeight="1">
      <c r="B423" s="20" t="s">
        <v>889</v>
      </c>
      <c r="C423" s="20" t="s">
        <v>890</v>
      </c>
      <c r="D423" s="21">
        <v>859001</v>
      </c>
      <c r="E423" s="21">
        <v>169599</v>
      </c>
      <c r="F423" s="21">
        <v>166692</v>
      </c>
      <c r="G423" s="21">
        <v>134389</v>
      </c>
      <c r="H423" s="21">
        <v>123355</v>
      </c>
      <c r="I423" s="22">
        <v>1.3</v>
      </c>
      <c r="J423" s="22">
        <v>0</v>
      </c>
      <c r="K423" s="22">
        <v>0</v>
      </c>
      <c r="L423" s="22">
        <v>0</v>
      </c>
      <c r="M423" s="22">
        <v>1.5</v>
      </c>
      <c r="N423" s="22">
        <v>0</v>
      </c>
      <c r="O423" s="22">
        <v>0</v>
      </c>
      <c r="P423" s="22">
        <v>0</v>
      </c>
      <c r="Q423" s="21" t="s">
        <v>1650</v>
      </c>
    </row>
    <row r="424" spans="2:17" ht="40" customHeight="1">
      <c r="B424" s="20" t="s">
        <v>891</v>
      </c>
      <c r="C424" s="20" t="s">
        <v>892</v>
      </c>
      <c r="D424" s="21">
        <v>2494539</v>
      </c>
      <c r="E424" s="21">
        <v>866577</v>
      </c>
      <c r="F424" s="21">
        <v>1011179</v>
      </c>
      <c r="G424" s="21">
        <v>1249500</v>
      </c>
      <c r="H424" s="21">
        <v>1260797</v>
      </c>
      <c r="I424" s="22">
        <v>3</v>
      </c>
      <c r="J424" s="22">
        <v>0</v>
      </c>
      <c r="K424" s="22">
        <v>0</v>
      </c>
      <c r="L424" s="22">
        <v>0</v>
      </c>
      <c r="M424" s="22">
        <v>1.5</v>
      </c>
      <c r="N424" s="22">
        <v>0</v>
      </c>
      <c r="O424" s="22">
        <v>0</v>
      </c>
      <c r="P424" s="22">
        <v>0</v>
      </c>
      <c r="Q424" s="21" t="s">
        <v>1653</v>
      </c>
    </row>
    <row r="425" spans="2:17" ht="40" customHeight="1">
      <c r="B425" s="20" t="s">
        <v>893</v>
      </c>
      <c r="C425" s="20" t="s">
        <v>894</v>
      </c>
      <c r="D425" s="21">
        <v>1438000</v>
      </c>
      <c r="E425" s="21">
        <v>47920</v>
      </c>
      <c r="F425" s="21">
        <v>-22352</v>
      </c>
      <c r="G425" s="21">
        <v>132208</v>
      </c>
      <c r="H425" s="21">
        <v>20974</v>
      </c>
      <c r="I425" s="22">
        <v>1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2">
        <v>0</v>
      </c>
      <c r="Q425" s="21" t="s">
        <v>1643</v>
      </c>
    </row>
    <row r="426" spans="2:17" ht="40" customHeight="1">
      <c r="B426" s="20" t="s">
        <v>895</v>
      </c>
      <c r="C426" s="20" t="s">
        <v>896</v>
      </c>
      <c r="D426" s="21">
        <v>206878</v>
      </c>
      <c r="E426" s="21">
        <v>-1582</v>
      </c>
      <c r="F426" s="21">
        <v>69585</v>
      </c>
      <c r="G426" s="21">
        <v>19152</v>
      </c>
      <c r="H426" s="21">
        <v>-22441</v>
      </c>
      <c r="I426" s="22">
        <v>0.5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1" t="s">
        <v>1642</v>
      </c>
    </row>
    <row r="427" spans="2:17" ht="40" customHeight="1">
      <c r="B427" s="20" t="s">
        <v>897</v>
      </c>
      <c r="C427" s="20" t="s">
        <v>898</v>
      </c>
      <c r="D427" s="21">
        <v>1125365</v>
      </c>
      <c r="E427" s="21">
        <v>4458</v>
      </c>
      <c r="F427" s="21">
        <v>49537</v>
      </c>
      <c r="G427" s="21">
        <v>160483</v>
      </c>
      <c r="H427" s="21">
        <v>220773</v>
      </c>
      <c r="I427" s="22">
        <v>1.05</v>
      </c>
      <c r="J427" s="22">
        <v>0</v>
      </c>
      <c r="K427" s="22">
        <v>0</v>
      </c>
      <c r="L427" s="22">
        <v>0</v>
      </c>
      <c r="M427" s="22">
        <v>0.44</v>
      </c>
      <c r="N427" s="22">
        <v>0</v>
      </c>
      <c r="O427" s="22">
        <v>0</v>
      </c>
      <c r="P427" s="22">
        <v>0</v>
      </c>
      <c r="Q427" s="21" t="s">
        <v>1640</v>
      </c>
    </row>
    <row r="428" spans="2:17" ht="40" customHeight="1">
      <c r="B428" s="20" t="s">
        <v>899</v>
      </c>
      <c r="C428" s="20" t="s">
        <v>900</v>
      </c>
      <c r="D428" s="21">
        <v>859757</v>
      </c>
      <c r="E428" s="21">
        <v>268560</v>
      </c>
      <c r="F428" s="21">
        <v>221397</v>
      </c>
      <c r="G428" s="21">
        <v>292766</v>
      </c>
      <c r="H428" s="21">
        <v>193837</v>
      </c>
      <c r="I428" s="22">
        <v>2.8</v>
      </c>
      <c r="J428" s="22">
        <v>0</v>
      </c>
      <c r="K428" s="22">
        <v>0</v>
      </c>
      <c r="L428" s="22">
        <v>0</v>
      </c>
      <c r="M428" s="22">
        <v>2.2999999999999998</v>
      </c>
      <c r="N428" s="22">
        <v>0</v>
      </c>
      <c r="O428" s="22">
        <v>0</v>
      </c>
      <c r="P428" s="22">
        <v>0</v>
      </c>
      <c r="Q428" s="21" t="s">
        <v>1648</v>
      </c>
    </row>
    <row r="429" spans="2:17" ht="40" customHeight="1">
      <c r="B429" s="20" t="s">
        <v>901</v>
      </c>
      <c r="C429" s="20" t="s">
        <v>902</v>
      </c>
      <c r="D429" s="21">
        <v>1651361</v>
      </c>
      <c r="E429" s="21">
        <v>108618</v>
      </c>
      <c r="F429" s="21">
        <v>289906</v>
      </c>
      <c r="G429" s="21">
        <v>406267</v>
      </c>
      <c r="H429" s="21">
        <v>230681</v>
      </c>
      <c r="I429" s="22">
        <v>1.3</v>
      </c>
      <c r="J429" s="22">
        <v>0</v>
      </c>
      <c r="K429" s="22">
        <v>0</v>
      </c>
      <c r="L429" s="22">
        <v>0</v>
      </c>
      <c r="M429" s="22">
        <v>1.5</v>
      </c>
      <c r="N429" s="22">
        <v>0</v>
      </c>
      <c r="O429" s="22">
        <v>0</v>
      </c>
      <c r="P429" s="22">
        <v>0</v>
      </c>
      <c r="Q429" s="21" t="s">
        <v>1641</v>
      </c>
    </row>
    <row r="430" spans="2:17" ht="40" customHeight="1">
      <c r="B430" s="20" t="s">
        <v>903</v>
      </c>
      <c r="C430" s="20" t="s">
        <v>904</v>
      </c>
      <c r="D430" s="21">
        <v>1223923</v>
      </c>
      <c r="E430" s="21">
        <v>58607</v>
      </c>
      <c r="F430" s="21">
        <v>70931</v>
      </c>
      <c r="G430" s="21">
        <v>-19744</v>
      </c>
      <c r="H430" s="21">
        <v>-165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1" t="s">
        <v>1648</v>
      </c>
    </row>
    <row r="431" spans="2:17" ht="40" customHeight="1">
      <c r="B431" s="20" t="s">
        <v>905</v>
      </c>
      <c r="C431" s="20" t="s">
        <v>906</v>
      </c>
      <c r="D431" s="21">
        <v>1487637</v>
      </c>
      <c r="E431" s="21">
        <v>136993</v>
      </c>
      <c r="F431" s="21">
        <v>44626</v>
      </c>
      <c r="G431" s="21">
        <v>11621</v>
      </c>
      <c r="H431" s="21">
        <v>2634</v>
      </c>
      <c r="I431" s="22">
        <v>0</v>
      </c>
      <c r="J431" s="22">
        <v>0.2</v>
      </c>
      <c r="K431" s="22">
        <v>0</v>
      </c>
      <c r="L431" s="22">
        <v>0</v>
      </c>
      <c r="M431" s="22">
        <v>0.22</v>
      </c>
      <c r="N431" s="22">
        <v>0</v>
      </c>
      <c r="O431" s="22">
        <v>0</v>
      </c>
      <c r="P431" s="22">
        <v>0</v>
      </c>
      <c r="Q431" s="21" t="s">
        <v>1647</v>
      </c>
    </row>
    <row r="432" spans="2:17" ht="40" customHeight="1">
      <c r="B432" s="20" t="s">
        <v>907</v>
      </c>
      <c r="C432" s="20" t="s">
        <v>908</v>
      </c>
      <c r="D432" s="21">
        <v>655018</v>
      </c>
      <c r="E432" s="21">
        <v>-9389</v>
      </c>
      <c r="F432" s="21">
        <v>203363</v>
      </c>
      <c r="G432" s="21">
        <v>95519</v>
      </c>
      <c r="H432" s="21">
        <v>-42492</v>
      </c>
      <c r="I432" s="22">
        <v>0</v>
      </c>
      <c r="J432" s="22">
        <v>0</v>
      </c>
      <c r="K432" s="22">
        <v>0</v>
      </c>
      <c r="L432" s="22">
        <v>0</v>
      </c>
      <c r="M432" s="22">
        <v>0</v>
      </c>
      <c r="N432" s="22">
        <v>0</v>
      </c>
      <c r="O432" s="22">
        <v>0</v>
      </c>
      <c r="P432" s="22">
        <v>0</v>
      </c>
      <c r="Q432" s="21" t="s">
        <v>1650</v>
      </c>
    </row>
    <row r="433" spans="2:17" ht="40" customHeight="1">
      <c r="B433" s="20" t="s">
        <v>909</v>
      </c>
      <c r="C433" s="20" t="s">
        <v>910</v>
      </c>
      <c r="D433" s="21">
        <v>1695000</v>
      </c>
      <c r="E433" s="21">
        <v>1251928</v>
      </c>
      <c r="F433" s="21">
        <v>653054</v>
      </c>
      <c r="G433" s="21">
        <v>309594</v>
      </c>
      <c r="H433" s="21">
        <v>84654</v>
      </c>
      <c r="I433" s="22">
        <v>0</v>
      </c>
      <c r="J433" s="22">
        <v>0</v>
      </c>
      <c r="K433" s="22">
        <v>0</v>
      </c>
      <c r="L433" s="22">
        <v>0</v>
      </c>
      <c r="M433" s="22">
        <v>0.5</v>
      </c>
      <c r="N433" s="22">
        <v>0</v>
      </c>
      <c r="O433" s="22">
        <v>0</v>
      </c>
      <c r="P433" s="22">
        <v>0</v>
      </c>
      <c r="Q433" s="21" t="s">
        <v>1658</v>
      </c>
    </row>
    <row r="434" spans="2:17" ht="40" customHeight="1">
      <c r="B434" s="20" t="s">
        <v>911</v>
      </c>
      <c r="C434" s="20" t="s">
        <v>912</v>
      </c>
      <c r="D434" s="21">
        <v>612272</v>
      </c>
      <c r="E434" s="21">
        <v>165</v>
      </c>
      <c r="F434" s="21">
        <v>49092</v>
      </c>
      <c r="G434" s="21">
        <v>21532</v>
      </c>
      <c r="H434" s="21">
        <v>33075</v>
      </c>
      <c r="I434" s="22">
        <v>0.3</v>
      </c>
      <c r="J434" s="22">
        <v>0</v>
      </c>
      <c r="K434" s="22">
        <v>0</v>
      </c>
      <c r="L434" s="22">
        <v>0</v>
      </c>
      <c r="M434" s="22">
        <v>0.55000000000000004</v>
      </c>
      <c r="N434" s="22">
        <v>0</v>
      </c>
      <c r="O434" s="22">
        <v>0</v>
      </c>
      <c r="P434" s="22">
        <v>0</v>
      </c>
      <c r="Q434" s="21" t="s">
        <v>1658</v>
      </c>
    </row>
    <row r="435" spans="2:17" ht="40" customHeight="1">
      <c r="B435" s="20" t="s">
        <v>913</v>
      </c>
      <c r="C435" s="20" t="s">
        <v>914</v>
      </c>
      <c r="D435" s="21">
        <v>710715</v>
      </c>
      <c r="E435" s="21">
        <v>-165611</v>
      </c>
      <c r="F435" s="21">
        <v>-13024</v>
      </c>
      <c r="G435" s="21">
        <v>204550</v>
      </c>
      <c r="H435" s="21">
        <v>-141019</v>
      </c>
      <c r="I435" s="22">
        <v>1</v>
      </c>
      <c r="J435" s="22">
        <v>0</v>
      </c>
      <c r="K435" s="22">
        <v>0</v>
      </c>
      <c r="L435" s="22">
        <v>0</v>
      </c>
      <c r="M435" s="22">
        <v>0.5</v>
      </c>
      <c r="N435" s="22">
        <v>0</v>
      </c>
      <c r="O435" s="22">
        <v>0</v>
      </c>
      <c r="P435" s="22">
        <v>0</v>
      </c>
      <c r="Q435" s="21" t="s">
        <v>1658</v>
      </c>
    </row>
    <row r="436" spans="2:17" ht="40" customHeight="1">
      <c r="B436" s="20" t="s">
        <v>915</v>
      </c>
      <c r="C436" s="20" t="s">
        <v>916</v>
      </c>
      <c r="D436" s="21">
        <v>1640918</v>
      </c>
      <c r="E436" s="21">
        <v>263446</v>
      </c>
      <c r="F436" s="21">
        <v>176297</v>
      </c>
      <c r="G436" s="21">
        <v>62031</v>
      </c>
      <c r="H436" s="21">
        <v>98714</v>
      </c>
      <c r="I436" s="22">
        <v>0.27</v>
      </c>
      <c r="J436" s="22">
        <v>0</v>
      </c>
      <c r="K436" s="22">
        <v>0</v>
      </c>
      <c r="L436" s="22">
        <v>0</v>
      </c>
      <c r="M436" s="22">
        <v>1</v>
      </c>
      <c r="N436" s="22">
        <v>0</v>
      </c>
      <c r="O436" s="22">
        <v>0</v>
      </c>
      <c r="P436" s="22">
        <v>0</v>
      </c>
      <c r="Q436" s="21" t="s">
        <v>1643</v>
      </c>
    </row>
    <row r="437" spans="2:17" ht="40" customHeight="1">
      <c r="B437" s="20" t="s">
        <v>917</v>
      </c>
      <c r="C437" s="20" t="s">
        <v>918</v>
      </c>
      <c r="D437" s="21">
        <v>198229</v>
      </c>
      <c r="E437" s="21">
        <v>-2673</v>
      </c>
      <c r="F437" s="21">
        <v>-117675</v>
      </c>
      <c r="G437" s="21">
        <v>-76414</v>
      </c>
      <c r="H437" s="21">
        <v>-108004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1" t="s">
        <v>1658</v>
      </c>
    </row>
    <row r="438" spans="2:17" ht="40" customHeight="1">
      <c r="B438" s="20" t="s">
        <v>919</v>
      </c>
      <c r="C438" s="20" t="s">
        <v>920</v>
      </c>
      <c r="D438" s="21">
        <v>337298</v>
      </c>
      <c r="E438" s="21">
        <v>549992</v>
      </c>
      <c r="F438" s="21">
        <v>260307</v>
      </c>
      <c r="G438" s="21">
        <v>255638</v>
      </c>
      <c r="H438" s="21">
        <v>165700</v>
      </c>
      <c r="I438" s="22">
        <v>3.8</v>
      </c>
      <c r="J438" s="22">
        <v>0</v>
      </c>
      <c r="K438" s="22">
        <v>0</v>
      </c>
      <c r="L438" s="22">
        <v>0</v>
      </c>
      <c r="M438" s="22">
        <v>4.5</v>
      </c>
      <c r="N438" s="22">
        <v>0</v>
      </c>
      <c r="O438" s="22">
        <v>0</v>
      </c>
      <c r="P438" s="22">
        <v>0</v>
      </c>
      <c r="Q438" s="21" t="s">
        <v>1653</v>
      </c>
    </row>
    <row r="439" spans="2:17" ht="40" customHeight="1">
      <c r="B439" s="20" t="s">
        <v>921</v>
      </c>
      <c r="C439" s="20" t="s">
        <v>922</v>
      </c>
      <c r="D439" s="21">
        <v>1816100</v>
      </c>
      <c r="E439" s="21">
        <v>18227</v>
      </c>
      <c r="F439" s="21">
        <v>-409315</v>
      </c>
      <c r="G439" s="21">
        <v>-27573</v>
      </c>
      <c r="H439" s="21">
        <v>116828</v>
      </c>
      <c r="I439" s="22">
        <v>0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  <c r="O439" s="22">
        <v>0</v>
      </c>
      <c r="P439" s="22">
        <v>0</v>
      </c>
      <c r="Q439" s="21" t="s">
        <v>1659</v>
      </c>
    </row>
    <row r="440" spans="2:17" ht="40" customHeight="1">
      <c r="B440" s="20" t="s">
        <v>923</v>
      </c>
      <c r="C440" s="20" t="s">
        <v>924</v>
      </c>
      <c r="D440" s="21">
        <v>1274743</v>
      </c>
      <c r="E440" s="21">
        <v>989421</v>
      </c>
      <c r="F440" s="21">
        <v>665943</v>
      </c>
      <c r="G440" s="21">
        <v>472019</v>
      </c>
      <c r="H440" s="21">
        <v>367278</v>
      </c>
      <c r="I440" s="22">
        <v>2.2000000000000002</v>
      </c>
      <c r="J440" s="22">
        <v>0</v>
      </c>
      <c r="K440" s="22">
        <v>0</v>
      </c>
      <c r="L440" s="22">
        <v>0</v>
      </c>
      <c r="M440" s="22">
        <v>4</v>
      </c>
      <c r="N440" s="22">
        <v>0</v>
      </c>
      <c r="O440" s="22">
        <v>0</v>
      </c>
      <c r="P440" s="22">
        <v>0</v>
      </c>
      <c r="Q440" s="21" t="s">
        <v>1656</v>
      </c>
    </row>
    <row r="441" spans="2:17" ht="40" customHeight="1">
      <c r="B441" s="20" t="s">
        <v>925</v>
      </c>
      <c r="C441" s="20" t="s">
        <v>926</v>
      </c>
      <c r="D441" s="21">
        <v>734029</v>
      </c>
      <c r="E441" s="21">
        <v>515332</v>
      </c>
      <c r="F441" s="21">
        <v>-183656</v>
      </c>
      <c r="G441" s="21">
        <v>263058</v>
      </c>
      <c r="H441" s="21">
        <v>-49405</v>
      </c>
      <c r="I441" s="22">
        <v>0.4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1" t="s">
        <v>1641</v>
      </c>
    </row>
    <row r="442" spans="2:17" ht="40" customHeight="1">
      <c r="B442" s="20" t="s">
        <v>927</v>
      </c>
      <c r="C442" s="20" t="s">
        <v>928</v>
      </c>
      <c r="D442" s="21">
        <v>5862217</v>
      </c>
      <c r="E442" s="21">
        <v>12060074</v>
      </c>
      <c r="F442" s="21">
        <v>8895345</v>
      </c>
      <c r="G442" s="21">
        <v>8635480</v>
      </c>
      <c r="H442" s="21">
        <v>3518628</v>
      </c>
      <c r="I442" s="22">
        <v>2.3144999999999998</v>
      </c>
      <c r="J442" s="22">
        <v>0.6855</v>
      </c>
      <c r="K442" s="22">
        <v>0</v>
      </c>
      <c r="L442" s="22">
        <v>0</v>
      </c>
      <c r="M442" s="22">
        <v>2.5842999999999998</v>
      </c>
      <c r="N442" s="22">
        <v>2.4157000000000002</v>
      </c>
      <c r="O442" s="22">
        <v>0</v>
      </c>
      <c r="P442" s="22">
        <v>0</v>
      </c>
      <c r="Q442" s="21" t="s">
        <v>1651</v>
      </c>
    </row>
    <row r="443" spans="2:17" ht="40" customHeight="1">
      <c r="B443" s="20" t="s">
        <v>929</v>
      </c>
      <c r="C443" s="20" t="s">
        <v>930</v>
      </c>
      <c r="D443" s="21">
        <v>236575</v>
      </c>
      <c r="E443" s="21">
        <v>45030</v>
      </c>
      <c r="F443" s="21">
        <v>61401</v>
      </c>
      <c r="G443" s="21">
        <v>22736</v>
      </c>
      <c r="H443" s="21">
        <v>29255</v>
      </c>
      <c r="I443" s="22">
        <v>0.9</v>
      </c>
      <c r="J443" s="22">
        <v>0</v>
      </c>
      <c r="K443" s="22">
        <v>0</v>
      </c>
      <c r="L443" s="22">
        <v>0</v>
      </c>
      <c r="M443" s="22">
        <v>1</v>
      </c>
      <c r="N443" s="22">
        <v>0</v>
      </c>
      <c r="O443" s="22">
        <v>0</v>
      </c>
      <c r="P443" s="22">
        <v>0</v>
      </c>
      <c r="Q443" s="21" t="s">
        <v>1643</v>
      </c>
    </row>
    <row r="444" spans="2:17" ht="40" customHeight="1">
      <c r="B444" s="20" t="s">
        <v>931</v>
      </c>
      <c r="C444" s="20" t="s">
        <v>932</v>
      </c>
      <c r="D444" s="21">
        <v>915861</v>
      </c>
      <c r="E444" s="21">
        <v>-24197</v>
      </c>
      <c r="F444" s="21">
        <v>-39307</v>
      </c>
      <c r="G444" s="21">
        <v>168430</v>
      </c>
      <c r="H444" s="21">
        <v>-12869</v>
      </c>
      <c r="I444" s="22">
        <v>1.35</v>
      </c>
      <c r="J444" s="22">
        <v>0</v>
      </c>
      <c r="K444" s="22">
        <v>0</v>
      </c>
      <c r="L444" s="22">
        <v>0</v>
      </c>
      <c r="M444" s="22">
        <v>0</v>
      </c>
      <c r="N444" s="22">
        <v>0</v>
      </c>
      <c r="O444" s="22">
        <v>0</v>
      </c>
      <c r="P444" s="22">
        <v>0</v>
      </c>
      <c r="Q444" s="21" t="s">
        <v>1651</v>
      </c>
    </row>
    <row r="445" spans="2:17" ht="40" customHeight="1">
      <c r="B445" s="20" t="s">
        <v>933</v>
      </c>
      <c r="C445" s="20" t="s">
        <v>934</v>
      </c>
      <c r="D445" s="21">
        <v>1027064</v>
      </c>
      <c r="E445" s="21">
        <v>24377</v>
      </c>
      <c r="F445" s="21">
        <v>194348</v>
      </c>
      <c r="G445" s="21">
        <v>297247</v>
      </c>
      <c r="H445" s="21">
        <v>176830</v>
      </c>
      <c r="I445" s="22">
        <v>2</v>
      </c>
      <c r="J445" s="22">
        <v>0</v>
      </c>
      <c r="K445" s="22">
        <v>0</v>
      </c>
      <c r="L445" s="22">
        <v>0</v>
      </c>
      <c r="M445" s="22">
        <v>1.5</v>
      </c>
      <c r="N445" s="22">
        <v>0</v>
      </c>
      <c r="O445" s="22">
        <v>0</v>
      </c>
      <c r="P445" s="22">
        <v>0</v>
      </c>
      <c r="Q445" s="21" t="s">
        <v>1650</v>
      </c>
    </row>
    <row r="446" spans="2:17" ht="40" customHeight="1">
      <c r="B446" s="20" t="s">
        <v>935</v>
      </c>
      <c r="C446" s="20" t="s">
        <v>936</v>
      </c>
      <c r="D446" s="21">
        <v>963966</v>
      </c>
      <c r="E446" s="21">
        <v>162274</v>
      </c>
      <c r="F446" s="21">
        <v>263391</v>
      </c>
      <c r="G446" s="21">
        <v>28676</v>
      </c>
      <c r="H446" s="21">
        <v>97059</v>
      </c>
      <c r="I446" s="22">
        <v>0.5</v>
      </c>
      <c r="J446" s="22">
        <v>0</v>
      </c>
      <c r="K446" s="22">
        <v>0</v>
      </c>
      <c r="L446" s="22">
        <v>0</v>
      </c>
      <c r="M446" s="22">
        <v>1.5</v>
      </c>
      <c r="N446" s="22">
        <v>0</v>
      </c>
      <c r="O446" s="22">
        <v>0</v>
      </c>
      <c r="P446" s="22">
        <v>0</v>
      </c>
      <c r="Q446" s="21" t="s">
        <v>1656</v>
      </c>
    </row>
    <row r="447" spans="2:17" ht="40" customHeight="1">
      <c r="B447" s="20" t="s">
        <v>937</v>
      </c>
      <c r="C447" s="20" t="s">
        <v>938</v>
      </c>
      <c r="D447" s="21">
        <v>416088</v>
      </c>
      <c r="E447" s="21">
        <v>222336</v>
      </c>
      <c r="F447" s="21">
        <v>300746</v>
      </c>
      <c r="G447" s="21">
        <v>222202</v>
      </c>
      <c r="H447" s="21">
        <v>191744</v>
      </c>
      <c r="I447" s="22">
        <v>1.75</v>
      </c>
      <c r="J447" s="22">
        <v>0</v>
      </c>
      <c r="K447" s="22">
        <v>0</v>
      </c>
      <c r="L447" s="22">
        <v>0</v>
      </c>
      <c r="M447" s="22">
        <v>2.5</v>
      </c>
      <c r="N447" s="22">
        <v>0</v>
      </c>
      <c r="O447" s="22">
        <v>0</v>
      </c>
      <c r="P447" s="22">
        <v>0</v>
      </c>
      <c r="Q447" s="21" t="s">
        <v>1651</v>
      </c>
    </row>
    <row r="448" spans="2:17" ht="40" customHeight="1">
      <c r="B448" s="20" t="s">
        <v>939</v>
      </c>
      <c r="C448" s="20" t="s">
        <v>940</v>
      </c>
      <c r="D448" s="21">
        <v>1693397</v>
      </c>
      <c r="E448" s="21">
        <v>98173</v>
      </c>
      <c r="F448" s="21">
        <v>74531</v>
      </c>
      <c r="G448" s="21">
        <v>40642</v>
      </c>
      <c r="H448" s="21">
        <v>39168</v>
      </c>
      <c r="I448" s="22">
        <v>0</v>
      </c>
      <c r="J448" s="22">
        <v>0</v>
      </c>
      <c r="K448" s="22">
        <v>0</v>
      </c>
      <c r="L448" s="22">
        <v>0</v>
      </c>
      <c r="M448" s="22">
        <v>0.03</v>
      </c>
      <c r="N448" s="22">
        <v>0</v>
      </c>
      <c r="O448" s="22">
        <v>0.27</v>
      </c>
      <c r="P448" s="22">
        <v>0</v>
      </c>
      <c r="Q448" s="21" t="s">
        <v>1661</v>
      </c>
    </row>
    <row r="449" spans="2:17" ht="40" customHeight="1">
      <c r="B449" s="20" t="s">
        <v>941</v>
      </c>
      <c r="C449" s="20" t="s">
        <v>942</v>
      </c>
      <c r="D449" s="21">
        <v>2174281</v>
      </c>
      <c r="E449" s="21">
        <v>430277</v>
      </c>
      <c r="F449" s="21">
        <v>435534</v>
      </c>
      <c r="G449" s="21">
        <v>690825</v>
      </c>
      <c r="H449" s="21">
        <v>659082</v>
      </c>
      <c r="I449" s="22">
        <v>2.8603100000000001</v>
      </c>
      <c r="J449" s="22">
        <v>0</v>
      </c>
      <c r="K449" s="22">
        <v>0</v>
      </c>
      <c r="L449" s="22">
        <v>0</v>
      </c>
      <c r="M449" s="22">
        <v>1.8009999999999999</v>
      </c>
      <c r="N449" s="22">
        <v>0</v>
      </c>
      <c r="O449" s="22">
        <v>0</v>
      </c>
      <c r="P449" s="22">
        <v>0</v>
      </c>
      <c r="Q449" s="21" t="s">
        <v>1653</v>
      </c>
    </row>
    <row r="450" spans="2:17" ht="40" customHeight="1">
      <c r="B450" s="20" t="s">
        <v>943</v>
      </c>
      <c r="C450" s="20" t="s">
        <v>944</v>
      </c>
      <c r="D450" s="21">
        <v>1134400</v>
      </c>
      <c r="E450" s="21">
        <v>351698</v>
      </c>
      <c r="F450" s="21">
        <v>521943</v>
      </c>
      <c r="G450" s="21">
        <v>511217</v>
      </c>
      <c r="H450" s="21">
        <v>292599</v>
      </c>
      <c r="I450" s="22">
        <v>2.1</v>
      </c>
      <c r="J450" s="22">
        <v>0</v>
      </c>
      <c r="K450" s="22">
        <v>0</v>
      </c>
      <c r="L450" s="22">
        <v>0</v>
      </c>
      <c r="M450" s="22">
        <v>2.2000000000000002</v>
      </c>
      <c r="N450" s="22">
        <v>0</v>
      </c>
      <c r="O450" s="22">
        <v>0</v>
      </c>
      <c r="P450" s="22">
        <v>0</v>
      </c>
      <c r="Q450" s="21" t="s">
        <v>1656</v>
      </c>
    </row>
    <row r="451" spans="2:17" ht="40" customHeight="1">
      <c r="B451" s="20" t="s">
        <v>945</v>
      </c>
      <c r="C451" s="20" t="s">
        <v>946</v>
      </c>
      <c r="D451" s="21">
        <v>7439927</v>
      </c>
      <c r="E451" s="21">
        <v>317392</v>
      </c>
      <c r="F451" s="21">
        <v>954361</v>
      </c>
      <c r="G451" s="21">
        <v>230905</v>
      </c>
      <c r="H451" s="21">
        <v>919699</v>
      </c>
      <c r="I451" s="22">
        <v>0.4</v>
      </c>
      <c r="J451" s="22">
        <v>0</v>
      </c>
      <c r="K451" s="22">
        <v>0</v>
      </c>
      <c r="L451" s="22">
        <v>0</v>
      </c>
      <c r="M451" s="22">
        <v>0.6</v>
      </c>
      <c r="N451" s="22">
        <v>0</v>
      </c>
      <c r="O451" s="22">
        <v>0</v>
      </c>
      <c r="P451" s="22">
        <v>0</v>
      </c>
      <c r="Q451" s="21" t="s">
        <v>1650</v>
      </c>
    </row>
    <row r="452" spans="2:17" ht="40" customHeight="1">
      <c r="B452" s="20" t="s">
        <v>947</v>
      </c>
      <c r="C452" s="20" t="s">
        <v>948</v>
      </c>
      <c r="D452" s="21">
        <v>1943076</v>
      </c>
      <c r="E452" s="21">
        <v>262182</v>
      </c>
      <c r="F452" s="21">
        <v>339639</v>
      </c>
      <c r="G452" s="21">
        <v>21282</v>
      </c>
      <c r="H452" s="21">
        <v>122954</v>
      </c>
      <c r="I452" s="22">
        <v>0.2</v>
      </c>
      <c r="J452" s="22">
        <v>0</v>
      </c>
      <c r="K452" s="22">
        <v>0</v>
      </c>
      <c r="L452" s="22">
        <v>0</v>
      </c>
      <c r="M452" s="22">
        <v>0.5</v>
      </c>
      <c r="N452" s="22">
        <v>0</v>
      </c>
      <c r="O452" s="22">
        <v>1</v>
      </c>
      <c r="P452" s="22">
        <v>0</v>
      </c>
      <c r="Q452" s="21" t="s">
        <v>1649</v>
      </c>
    </row>
    <row r="453" spans="2:17" ht="40" customHeight="1">
      <c r="B453" s="20" t="s">
        <v>949</v>
      </c>
      <c r="C453" s="20" t="s">
        <v>950</v>
      </c>
      <c r="D453" s="21">
        <v>382950</v>
      </c>
      <c r="E453" s="21">
        <v>40420</v>
      </c>
      <c r="F453" s="21">
        <v>32964</v>
      </c>
      <c r="G453" s="21">
        <v>68207</v>
      </c>
      <c r="H453" s="21">
        <v>10290</v>
      </c>
      <c r="I453" s="22">
        <v>0</v>
      </c>
      <c r="J453" s="22">
        <v>0</v>
      </c>
      <c r="K453" s="22">
        <v>0</v>
      </c>
      <c r="L453" s="22">
        <v>0</v>
      </c>
      <c r="M453" s="22">
        <v>0.3</v>
      </c>
      <c r="N453" s="22">
        <v>0</v>
      </c>
      <c r="O453" s="22">
        <v>0</v>
      </c>
      <c r="P453" s="22">
        <v>0</v>
      </c>
      <c r="Q453" s="21" t="s">
        <v>1664</v>
      </c>
    </row>
    <row r="454" spans="2:17" ht="40" customHeight="1">
      <c r="B454" s="20" t="s">
        <v>951</v>
      </c>
      <c r="C454" s="20" t="s">
        <v>952</v>
      </c>
      <c r="D454" s="21">
        <v>603152</v>
      </c>
      <c r="E454" s="21">
        <v>274950</v>
      </c>
      <c r="F454" s="21">
        <v>138574</v>
      </c>
      <c r="G454" s="21">
        <v>70258</v>
      </c>
      <c r="H454" s="21">
        <v>101312</v>
      </c>
      <c r="I454" s="22">
        <v>1.2</v>
      </c>
      <c r="J454" s="22">
        <v>0</v>
      </c>
      <c r="K454" s="22">
        <v>0</v>
      </c>
      <c r="L454" s="22">
        <v>0</v>
      </c>
      <c r="M454" s="22">
        <v>1.85</v>
      </c>
      <c r="N454" s="22">
        <v>0</v>
      </c>
      <c r="O454" s="22">
        <v>0</v>
      </c>
      <c r="P454" s="22">
        <v>0</v>
      </c>
      <c r="Q454" s="21" t="s">
        <v>1656</v>
      </c>
    </row>
    <row r="455" spans="2:17" ht="40" customHeight="1">
      <c r="B455" s="20" t="s">
        <v>953</v>
      </c>
      <c r="C455" s="20" t="s">
        <v>954</v>
      </c>
      <c r="D455" s="21">
        <v>1550015</v>
      </c>
      <c r="E455" s="21">
        <v>4381</v>
      </c>
      <c r="F455" s="21">
        <v>22832</v>
      </c>
      <c r="G455" s="21">
        <v>113713</v>
      </c>
      <c r="H455" s="21">
        <v>166109</v>
      </c>
      <c r="I455" s="22">
        <v>0.2</v>
      </c>
      <c r="J455" s="22">
        <v>0</v>
      </c>
      <c r="K455" s="22">
        <v>0</v>
      </c>
      <c r="L455" s="22">
        <v>0</v>
      </c>
      <c r="M455" s="22">
        <v>0.3</v>
      </c>
      <c r="N455" s="22">
        <v>0</v>
      </c>
      <c r="O455" s="22">
        <v>0</v>
      </c>
      <c r="P455" s="22">
        <v>0</v>
      </c>
      <c r="Q455" s="21" t="s">
        <v>1662</v>
      </c>
    </row>
    <row r="456" spans="2:17" ht="40" customHeight="1">
      <c r="B456" s="20" t="s">
        <v>955</v>
      </c>
      <c r="C456" s="20" t="s">
        <v>956</v>
      </c>
      <c r="D456" s="21">
        <v>884328</v>
      </c>
      <c r="E456" s="21">
        <v>-116925</v>
      </c>
      <c r="F456" s="21">
        <v>-156504</v>
      </c>
      <c r="G456" s="21">
        <v>-154422</v>
      </c>
      <c r="H456" s="21">
        <v>-156256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2">
        <v>0</v>
      </c>
      <c r="P456" s="22">
        <v>0</v>
      </c>
      <c r="Q456" s="21" t="s">
        <v>1655</v>
      </c>
    </row>
    <row r="457" spans="2:17" ht="40" customHeight="1">
      <c r="B457" s="20" t="s">
        <v>957</v>
      </c>
      <c r="C457" s="20" t="s">
        <v>958</v>
      </c>
      <c r="D457" s="21">
        <v>4200842</v>
      </c>
      <c r="E457" s="21">
        <v>1315396</v>
      </c>
      <c r="F457" s="21">
        <v>2370342</v>
      </c>
      <c r="G457" s="21">
        <v>2291474</v>
      </c>
      <c r="H457" s="21">
        <v>2182033</v>
      </c>
      <c r="I457" s="22">
        <v>3</v>
      </c>
      <c r="J457" s="22">
        <v>0</v>
      </c>
      <c r="K457" s="22">
        <v>0</v>
      </c>
      <c r="L457" s="22">
        <v>0</v>
      </c>
      <c r="M457" s="22">
        <v>3</v>
      </c>
      <c r="N457" s="22">
        <v>0</v>
      </c>
      <c r="O457" s="22">
        <v>0</v>
      </c>
      <c r="P457" s="22">
        <v>0</v>
      </c>
      <c r="Q457" s="21" t="s">
        <v>1652</v>
      </c>
    </row>
    <row r="458" spans="2:17" ht="40" customHeight="1">
      <c r="B458" s="20" t="s">
        <v>959</v>
      </c>
      <c r="C458" s="20" t="s">
        <v>960</v>
      </c>
      <c r="D458" s="21">
        <v>541868</v>
      </c>
      <c r="E458" s="21">
        <v>1202741</v>
      </c>
      <c r="F458" s="21">
        <v>1276284</v>
      </c>
      <c r="G458" s="21">
        <v>1275432</v>
      </c>
      <c r="H458" s="21">
        <v>982140</v>
      </c>
      <c r="I458" s="22">
        <v>15</v>
      </c>
      <c r="J458" s="22">
        <v>0</v>
      </c>
      <c r="K458" s="22">
        <v>0</v>
      </c>
      <c r="L458" s="22">
        <v>0</v>
      </c>
      <c r="M458" s="22">
        <v>15</v>
      </c>
      <c r="N458" s="22">
        <v>0</v>
      </c>
      <c r="O458" s="22">
        <v>0</v>
      </c>
      <c r="P458" s="22">
        <v>0</v>
      </c>
      <c r="Q458" s="21" t="s">
        <v>1646</v>
      </c>
    </row>
    <row r="459" spans="2:17" ht="40" customHeight="1">
      <c r="B459" s="20" t="s">
        <v>961</v>
      </c>
      <c r="C459" s="20" t="s">
        <v>962</v>
      </c>
      <c r="D459" s="21">
        <v>357000</v>
      </c>
      <c r="E459" s="21">
        <v>18491</v>
      </c>
      <c r="F459" s="21">
        <v>30561</v>
      </c>
      <c r="G459" s="21">
        <v>26608</v>
      </c>
      <c r="H459" s="21">
        <v>-61264</v>
      </c>
      <c r="I459" s="22">
        <v>0.15</v>
      </c>
      <c r="J459" s="22">
        <v>0.35</v>
      </c>
      <c r="K459" s="22">
        <v>0</v>
      </c>
      <c r="L459" s="22">
        <v>0</v>
      </c>
      <c r="M459" s="22">
        <v>0</v>
      </c>
      <c r="N459" s="22">
        <v>0.8</v>
      </c>
      <c r="O459" s="22">
        <v>0</v>
      </c>
      <c r="P459" s="22">
        <v>0</v>
      </c>
      <c r="Q459" s="21" t="s">
        <v>1658</v>
      </c>
    </row>
    <row r="460" spans="2:17" ht="40" customHeight="1">
      <c r="B460" s="20" t="s">
        <v>963</v>
      </c>
      <c r="C460" s="20" t="s">
        <v>964</v>
      </c>
      <c r="D460" s="21">
        <v>648000</v>
      </c>
      <c r="E460" s="21">
        <v>20537</v>
      </c>
      <c r="F460" s="21">
        <v>15393</v>
      </c>
      <c r="G460" s="21">
        <v>18932</v>
      </c>
      <c r="H460" s="21">
        <v>20144</v>
      </c>
      <c r="I460" s="22">
        <v>0.3</v>
      </c>
      <c r="J460" s="22">
        <v>0</v>
      </c>
      <c r="K460" s="22">
        <v>0</v>
      </c>
      <c r="L460" s="22">
        <v>0</v>
      </c>
      <c r="M460" s="22">
        <v>0.21</v>
      </c>
      <c r="N460" s="22">
        <v>0</v>
      </c>
      <c r="O460" s="22">
        <v>0</v>
      </c>
      <c r="P460" s="22">
        <v>0</v>
      </c>
      <c r="Q460" s="21" t="s">
        <v>1641</v>
      </c>
    </row>
    <row r="461" spans="2:17" ht="40" customHeight="1">
      <c r="B461" s="20" t="s">
        <v>965</v>
      </c>
      <c r="C461" s="20" t="s">
        <v>966</v>
      </c>
      <c r="D461" s="21">
        <v>783246</v>
      </c>
      <c r="E461" s="21">
        <v>34032</v>
      </c>
      <c r="F461" s="21">
        <v>-8126</v>
      </c>
      <c r="G461" s="21">
        <v>1771</v>
      </c>
      <c r="H461" s="21">
        <v>79864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1" t="s">
        <v>1652</v>
      </c>
    </row>
    <row r="462" spans="2:17" ht="40" customHeight="1">
      <c r="B462" s="20" t="s">
        <v>967</v>
      </c>
      <c r="C462" s="20" t="s">
        <v>968</v>
      </c>
      <c r="D462" s="21">
        <v>1087830</v>
      </c>
      <c r="E462" s="21">
        <v>957882</v>
      </c>
      <c r="F462" s="21">
        <v>656823</v>
      </c>
      <c r="G462" s="21">
        <v>438246</v>
      </c>
      <c r="H462" s="21">
        <v>85573</v>
      </c>
      <c r="I462" s="22">
        <v>3.75</v>
      </c>
      <c r="J462" s="22">
        <v>0</v>
      </c>
      <c r="K462" s="22">
        <v>0</v>
      </c>
      <c r="L462" s="22">
        <v>0</v>
      </c>
      <c r="M462" s="22">
        <v>5.55</v>
      </c>
      <c r="N462" s="22">
        <v>0</v>
      </c>
      <c r="O462" s="22">
        <v>0</v>
      </c>
      <c r="P462" s="22">
        <v>0</v>
      </c>
      <c r="Q462" s="21" t="s">
        <v>1661</v>
      </c>
    </row>
    <row r="463" spans="2:17" ht="40" customHeight="1">
      <c r="B463" s="20" t="s">
        <v>969</v>
      </c>
      <c r="C463" s="20" t="s">
        <v>970</v>
      </c>
      <c r="D463" s="21">
        <v>1260000</v>
      </c>
      <c r="E463" s="21">
        <v>1032845</v>
      </c>
      <c r="F463" s="21">
        <v>405121</v>
      </c>
      <c r="G463" s="21">
        <v>269024</v>
      </c>
      <c r="H463" s="21">
        <v>219159</v>
      </c>
      <c r="I463" s="22">
        <v>1.5</v>
      </c>
      <c r="J463" s="22">
        <v>0</v>
      </c>
      <c r="K463" s="22">
        <v>0</v>
      </c>
      <c r="L463" s="22">
        <v>0</v>
      </c>
      <c r="M463" s="22">
        <v>1.36</v>
      </c>
      <c r="N463" s="22">
        <v>0</v>
      </c>
      <c r="O463" s="22">
        <v>0</v>
      </c>
      <c r="P463" s="22">
        <v>0</v>
      </c>
      <c r="Q463" s="21" t="s">
        <v>1641</v>
      </c>
    </row>
    <row r="464" spans="2:17" ht="40" customHeight="1">
      <c r="B464" s="20" t="s">
        <v>971</v>
      </c>
      <c r="C464" s="20" t="s">
        <v>972</v>
      </c>
      <c r="D464" s="21">
        <v>2537569</v>
      </c>
      <c r="E464" s="21">
        <v>-73652</v>
      </c>
      <c r="F464" s="21">
        <v>-192302</v>
      </c>
      <c r="G464" s="21">
        <v>-108148</v>
      </c>
      <c r="H464" s="21">
        <v>-325501</v>
      </c>
      <c r="I464" s="22">
        <v>0</v>
      </c>
      <c r="J464" s="22">
        <v>0</v>
      </c>
      <c r="K464" s="22">
        <v>0</v>
      </c>
      <c r="L464" s="22">
        <v>0</v>
      </c>
      <c r="M464" s="22">
        <v>0</v>
      </c>
      <c r="N464" s="22">
        <v>0</v>
      </c>
      <c r="O464" s="22">
        <v>0</v>
      </c>
      <c r="P464" s="22">
        <v>0</v>
      </c>
      <c r="Q464" s="21" t="s">
        <v>1656</v>
      </c>
    </row>
    <row r="465" spans="2:17" ht="40" customHeight="1">
      <c r="B465" s="20" t="s">
        <v>973</v>
      </c>
      <c r="C465" s="20" t="s">
        <v>974</v>
      </c>
      <c r="D465" s="21">
        <v>702396</v>
      </c>
      <c r="E465" s="21">
        <v>-74493</v>
      </c>
      <c r="F465" s="21">
        <v>-30899</v>
      </c>
      <c r="G465" s="21">
        <v>-57031</v>
      </c>
      <c r="H465" s="21">
        <v>-7603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1" t="s">
        <v>1644</v>
      </c>
    </row>
    <row r="466" spans="2:17" ht="40" customHeight="1">
      <c r="B466" s="20" t="s">
        <v>975</v>
      </c>
      <c r="C466" s="20" t="s">
        <v>976</v>
      </c>
      <c r="D466" s="21">
        <v>388617</v>
      </c>
      <c r="E466" s="21">
        <v>81375</v>
      </c>
      <c r="F466" s="21">
        <v>33277</v>
      </c>
      <c r="G466" s="21">
        <v>20100</v>
      </c>
      <c r="H466" s="21">
        <v>7064</v>
      </c>
      <c r="I466" s="22">
        <v>0.5</v>
      </c>
      <c r="J466" s="22">
        <v>0</v>
      </c>
      <c r="K466" s="22">
        <v>0</v>
      </c>
      <c r="L466" s="22">
        <v>0</v>
      </c>
      <c r="M466" s="22">
        <v>0.8</v>
      </c>
      <c r="N466" s="22">
        <v>0</v>
      </c>
      <c r="O466" s="22">
        <v>0</v>
      </c>
      <c r="P466" s="22">
        <v>0</v>
      </c>
      <c r="Q466" s="21" t="s">
        <v>1657</v>
      </c>
    </row>
    <row r="467" spans="2:17" ht="40" customHeight="1">
      <c r="B467" s="20" t="s">
        <v>977</v>
      </c>
      <c r="C467" s="20" t="s">
        <v>978</v>
      </c>
      <c r="D467" s="21">
        <v>37724523</v>
      </c>
      <c r="E467" s="21">
        <v>2650681</v>
      </c>
      <c r="F467" s="21">
        <v>2274338</v>
      </c>
      <c r="G467" s="21">
        <v>2510634</v>
      </c>
      <c r="H467" s="21">
        <v>2334740</v>
      </c>
      <c r="I467" s="22">
        <v>0.60278299999999996</v>
      </c>
      <c r="J467" s="22">
        <v>0</v>
      </c>
      <c r="K467" s="22">
        <v>0.2583356</v>
      </c>
      <c r="L467" s="22">
        <v>0</v>
      </c>
      <c r="M467" s="22">
        <v>0.38114979999999998</v>
      </c>
      <c r="N467" s="22">
        <v>0</v>
      </c>
      <c r="O467" s="22">
        <v>0.16334989999999999</v>
      </c>
      <c r="P467" s="22">
        <v>0</v>
      </c>
      <c r="Q467" s="21" t="s">
        <v>1650</v>
      </c>
    </row>
    <row r="468" spans="2:17" ht="40" customHeight="1">
      <c r="B468" s="20" t="s">
        <v>979</v>
      </c>
      <c r="C468" s="20" t="s">
        <v>980</v>
      </c>
      <c r="D468" s="21">
        <v>2374904</v>
      </c>
      <c r="E468" s="21">
        <v>246042</v>
      </c>
      <c r="F468" s="21">
        <v>135652</v>
      </c>
      <c r="G468" s="21">
        <v>444988</v>
      </c>
      <c r="H468" s="21">
        <v>126139</v>
      </c>
      <c r="I468" s="22">
        <v>0.6</v>
      </c>
      <c r="J468" s="22">
        <v>0</v>
      </c>
      <c r="K468" s="22">
        <v>0.6</v>
      </c>
      <c r="L468" s="22">
        <v>0</v>
      </c>
      <c r="M468" s="22">
        <v>0.55000000000000004</v>
      </c>
      <c r="N468" s="22">
        <v>0</v>
      </c>
      <c r="O468" s="22">
        <v>0</v>
      </c>
      <c r="P468" s="22">
        <v>0</v>
      </c>
      <c r="Q468" s="21" t="s">
        <v>1673</v>
      </c>
    </row>
    <row r="469" spans="2:17" ht="40" customHeight="1">
      <c r="B469" s="20" t="s">
        <v>982</v>
      </c>
      <c r="C469" s="20" t="s">
        <v>983</v>
      </c>
      <c r="D469" s="21">
        <v>250243</v>
      </c>
      <c r="E469" s="21">
        <v>76385</v>
      </c>
      <c r="F469" s="21">
        <v>67512</v>
      </c>
      <c r="G469" s="21">
        <v>64870</v>
      </c>
      <c r="H469" s="21">
        <v>89701</v>
      </c>
      <c r="I469" s="22">
        <v>2.4</v>
      </c>
      <c r="J469" s="22">
        <v>0.35</v>
      </c>
      <c r="K469" s="22">
        <v>0</v>
      </c>
      <c r="L469" s="22">
        <v>0</v>
      </c>
      <c r="M469" s="22">
        <v>3</v>
      </c>
      <c r="N469" s="22">
        <v>0</v>
      </c>
      <c r="O469" s="22">
        <v>0</v>
      </c>
      <c r="P469" s="22">
        <v>0</v>
      </c>
      <c r="Q469" s="21" t="s">
        <v>1646</v>
      </c>
    </row>
    <row r="470" spans="2:17" ht="40" customHeight="1">
      <c r="B470" s="20" t="s">
        <v>984</v>
      </c>
      <c r="C470" s="20" t="s">
        <v>985</v>
      </c>
      <c r="D470" s="21">
        <v>945000</v>
      </c>
      <c r="E470" s="21">
        <v>98838</v>
      </c>
      <c r="F470" s="21">
        <v>55241</v>
      </c>
      <c r="G470" s="21">
        <v>32189</v>
      </c>
      <c r="H470" s="21">
        <v>26661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1" t="s">
        <v>1650</v>
      </c>
    </row>
    <row r="471" spans="2:17" ht="40" customHeight="1">
      <c r="B471" s="20" t="s">
        <v>986</v>
      </c>
      <c r="C471" s="20" t="s">
        <v>987</v>
      </c>
      <c r="D471" s="21">
        <v>2232200</v>
      </c>
      <c r="E471" s="21">
        <v>2080011</v>
      </c>
      <c r="F471" s="21">
        <v>1912770</v>
      </c>
      <c r="G471" s="21">
        <v>1694459</v>
      </c>
      <c r="H471" s="21">
        <v>1460341</v>
      </c>
      <c r="I471" s="22">
        <v>5.8</v>
      </c>
      <c r="J471" s="22">
        <v>0</v>
      </c>
      <c r="K471" s="22">
        <v>0</v>
      </c>
      <c r="L471" s="22">
        <v>0</v>
      </c>
      <c r="M471" s="22">
        <v>6.5</v>
      </c>
      <c r="N471" s="22">
        <v>0</v>
      </c>
      <c r="O471" s="22">
        <v>0</v>
      </c>
      <c r="P471" s="22">
        <v>0</v>
      </c>
      <c r="Q471" s="21" t="s">
        <v>1643</v>
      </c>
    </row>
    <row r="472" spans="2:17" ht="40" customHeight="1">
      <c r="B472" s="20" t="s">
        <v>988</v>
      </c>
      <c r="C472" s="20" t="s">
        <v>989</v>
      </c>
      <c r="D472" s="21">
        <v>976850</v>
      </c>
      <c r="E472" s="21">
        <v>1943100</v>
      </c>
      <c r="F472" s="21">
        <v>1886727</v>
      </c>
      <c r="G472" s="21">
        <v>1709140</v>
      </c>
      <c r="H472" s="21">
        <v>1429057</v>
      </c>
      <c r="I472" s="22">
        <v>15.75</v>
      </c>
      <c r="J472" s="22">
        <v>0</v>
      </c>
      <c r="K472" s="22">
        <v>0</v>
      </c>
      <c r="L472" s="22">
        <v>0</v>
      </c>
      <c r="M472" s="22">
        <v>17.100000000000001</v>
      </c>
      <c r="N472" s="22">
        <v>0</v>
      </c>
      <c r="O472" s="22">
        <v>0</v>
      </c>
      <c r="P472" s="22">
        <v>0</v>
      </c>
      <c r="Q472" s="21" t="s">
        <v>1644</v>
      </c>
    </row>
    <row r="473" spans="2:17" ht="40" customHeight="1">
      <c r="B473" s="20" t="s">
        <v>990</v>
      </c>
      <c r="C473" s="20" t="s">
        <v>991</v>
      </c>
      <c r="D473" s="21">
        <v>1898170</v>
      </c>
      <c r="E473" s="21">
        <v>48441</v>
      </c>
      <c r="F473" s="21">
        <v>74665</v>
      </c>
      <c r="G473" s="21">
        <v>90789</v>
      </c>
      <c r="H473" s="21">
        <v>113514</v>
      </c>
      <c r="I473" s="22">
        <v>0.4</v>
      </c>
      <c r="J473" s="22">
        <v>0</v>
      </c>
      <c r="K473" s="22">
        <v>0</v>
      </c>
      <c r="L473" s="22">
        <v>0</v>
      </c>
      <c r="M473" s="22">
        <v>0.2</v>
      </c>
      <c r="N473" s="22">
        <v>0</v>
      </c>
      <c r="O473" s="22">
        <v>0</v>
      </c>
      <c r="P473" s="22">
        <v>0</v>
      </c>
      <c r="Q473" s="21" t="s">
        <v>1651</v>
      </c>
    </row>
    <row r="474" spans="2:17" ht="40" customHeight="1">
      <c r="B474" s="20" t="s">
        <v>992</v>
      </c>
      <c r="C474" s="20" t="s">
        <v>993</v>
      </c>
      <c r="D474" s="21">
        <v>3325008</v>
      </c>
      <c r="E474" s="21">
        <v>103227</v>
      </c>
      <c r="F474" s="21">
        <v>140833</v>
      </c>
      <c r="G474" s="21">
        <v>-440991</v>
      </c>
      <c r="H474" s="21">
        <v>212410</v>
      </c>
      <c r="I474" s="22">
        <v>0</v>
      </c>
      <c r="J474" s="22">
        <v>0</v>
      </c>
      <c r="K474" s="22">
        <v>0</v>
      </c>
      <c r="L474" s="22">
        <v>0</v>
      </c>
      <c r="M474" s="22">
        <v>0.15</v>
      </c>
      <c r="N474" s="22">
        <v>0</v>
      </c>
      <c r="O474" s="22">
        <v>0</v>
      </c>
      <c r="P474" s="22">
        <v>0</v>
      </c>
      <c r="Q474" s="21" t="s">
        <v>1646</v>
      </c>
    </row>
    <row r="475" spans="2:17" ht="40" customHeight="1">
      <c r="B475" s="20" t="s">
        <v>994</v>
      </c>
      <c r="C475" s="20" t="s">
        <v>995</v>
      </c>
      <c r="D475" s="21">
        <v>5944550</v>
      </c>
      <c r="E475" s="21">
        <v>692342</v>
      </c>
      <c r="F475" s="21">
        <v>284352</v>
      </c>
      <c r="G475" s="21">
        <v>-278067</v>
      </c>
      <c r="H475" s="21">
        <v>686615</v>
      </c>
      <c r="I475" s="22">
        <v>0</v>
      </c>
      <c r="J475" s="22">
        <v>0</v>
      </c>
      <c r="K475" s="22">
        <v>0</v>
      </c>
      <c r="L475" s="22">
        <v>0.3</v>
      </c>
      <c r="M475" s="22">
        <v>0.33</v>
      </c>
      <c r="N475" s="22">
        <v>0</v>
      </c>
      <c r="O475" s="22">
        <v>0</v>
      </c>
      <c r="P475" s="22">
        <v>7.0000000000000007E-2</v>
      </c>
      <c r="Q475" s="21" t="s">
        <v>1647</v>
      </c>
    </row>
    <row r="476" spans="2:17" ht="40" customHeight="1">
      <c r="B476" s="20" t="s">
        <v>996</v>
      </c>
      <c r="C476" s="20" t="s">
        <v>997</v>
      </c>
      <c r="D476" s="21">
        <v>2523532</v>
      </c>
      <c r="E476" s="21">
        <v>114828</v>
      </c>
      <c r="F476" s="21">
        <v>115838</v>
      </c>
      <c r="G476" s="21">
        <v>2033</v>
      </c>
      <c r="H476" s="21">
        <v>239758</v>
      </c>
      <c r="I476" s="22">
        <v>2.663921E-2</v>
      </c>
      <c r="J476" s="22">
        <v>0</v>
      </c>
      <c r="K476" s="22">
        <v>0</v>
      </c>
      <c r="L476" s="22">
        <v>0</v>
      </c>
      <c r="M476" s="22">
        <v>0.32474526999999997</v>
      </c>
      <c r="N476" s="22">
        <v>0</v>
      </c>
      <c r="O476" s="22">
        <v>0</v>
      </c>
      <c r="P476" s="22">
        <v>0</v>
      </c>
      <c r="Q476" s="21" t="s">
        <v>1644</v>
      </c>
    </row>
    <row r="477" spans="2:17" ht="40" customHeight="1">
      <c r="B477" s="20" t="s">
        <v>998</v>
      </c>
      <c r="C477" s="20" t="s">
        <v>999</v>
      </c>
      <c r="D477" s="21">
        <v>3067559</v>
      </c>
      <c r="E477" s="21">
        <v>114600</v>
      </c>
      <c r="F477" s="21">
        <v>26087</v>
      </c>
      <c r="G477" s="21">
        <v>196590</v>
      </c>
      <c r="H477" s="21">
        <v>167717</v>
      </c>
      <c r="I477" s="22">
        <v>1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1" t="s">
        <v>1656</v>
      </c>
    </row>
    <row r="478" spans="2:17" ht="40" customHeight="1">
      <c r="B478" s="20" t="s">
        <v>1000</v>
      </c>
      <c r="C478" s="20" t="s">
        <v>1001</v>
      </c>
      <c r="D478" s="21">
        <v>2499763</v>
      </c>
      <c r="E478" s="21">
        <v>1075626</v>
      </c>
      <c r="F478" s="21">
        <v>1135799</v>
      </c>
      <c r="G478" s="21">
        <v>1000045</v>
      </c>
      <c r="H478" s="21">
        <v>873286</v>
      </c>
      <c r="I478" s="22">
        <v>2.8</v>
      </c>
      <c r="J478" s="22">
        <v>0</v>
      </c>
      <c r="K478" s="22">
        <v>0</v>
      </c>
      <c r="L478" s="22">
        <v>0</v>
      </c>
      <c r="M478" s="22">
        <v>3.2</v>
      </c>
      <c r="N478" s="22">
        <v>0</v>
      </c>
      <c r="O478" s="22">
        <v>0</v>
      </c>
      <c r="P478" s="22">
        <v>0</v>
      </c>
      <c r="Q478" s="21" t="s">
        <v>1646</v>
      </c>
    </row>
    <row r="479" spans="2:17" ht="40" customHeight="1">
      <c r="B479" s="20" t="s">
        <v>1002</v>
      </c>
      <c r="C479" s="20" t="s">
        <v>1003</v>
      </c>
      <c r="D479" s="21">
        <v>2461191</v>
      </c>
      <c r="E479" s="21">
        <v>135536</v>
      </c>
      <c r="F479" s="21">
        <v>244345</v>
      </c>
      <c r="G479" s="21">
        <v>37279</v>
      </c>
      <c r="H479" s="21">
        <v>483405</v>
      </c>
      <c r="I479" s="22">
        <v>0.2</v>
      </c>
      <c r="J479" s="22">
        <v>0</v>
      </c>
      <c r="K479" s="22">
        <v>0</v>
      </c>
      <c r="L479" s="22">
        <v>0</v>
      </c>
      <c r="M479" s="22">
        <v>0.7</v>
      </c>
      <c r="N479" s="22">
        <v>0</v>
      </c>
      <c r="O479" s="22">
        <v>0</v>
      </c>
      <c r="P479" s="22">
        <v>0</v>
      </c>
      <c r="Q479" s="21" t="s">
        <v>1657</v>
      </c>
    </row>
    <row r="480" spans="2:17" ht="40" customHeight="1">
      <c r="B480" s="20" t="s">
        <v>1004</v>
      </c>
      <c r="C480" s="20" t="s">
        <v>1005</v>
      </c>
      <c r="D480" s="21">
        <v>1164224</v>
      </c>
      <c r="E480" s="21">
        <v>-55418</v>
      </c>
      <c r="F480" s="21">
        <v>4363</v>
      </c>
      <c r="G480" s="21">
        <v>23352</v>
      </c>
      <c r="H480" s="21">
        <v>33406</v>
      </c>
      <c r="I480" s="22">
        <v>0</v>
      </c>
      <c r="J480" s="22">
        <v>0</v>
      </c>
      <c r="K480" s="22">
        <v>0</v>
      </c>
      <c r="L480" s="22">
        <v>0</v>
      </c>
      <c r="M480" s="22">
        <v>0</v>
      </c>
      <c r="N480" s="22">
        <v>0</v>
      </c>
      <c r="O480" s="22">
        <v>0</v>
      </c>
      <c r="P480" s="22">
        <v>0</v>
      </c>
      <c r="Q480" s="21" t="s">
        <v>1644</v>
      </c>
    </row>
    <row r="481" spans="2:17" ht="40" customHeight="1">
      <c r="B481" s="20" t="s">
        <v>1006</v>
      </c>
      <c r="C481" s="20" t="s">
        <v>1007</v>
      </c>
      <c r="D481" s="21">
        <v>570850</v>
      </c>
      <c r="E481" s="21">
        <v>-27631</v>
      </c>
      <c r="F481" s="21">
        <v>10151</v>
      </c>
      <c r="G481" s="21">
        <v>15194</v>
      </c>
      <c r="H481" s="21">
        <v>30092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1" t="s">
        <v>1656</v>
      </c>
    </row>
    <row r="482" spans="2:17" ht="40" customHeight="1">
      <c r="B482" s="20" t="s">
        <v>1008</v>
      </c>
      <c r="C482" s="20" t="s">
        <v>1009</v>
      </c>
      <c r="D482" s="21">
        <v>907832</v>
      </c>
      <c r="E482" s="21">
        <v>306174</v>
      </c>
      <c r="F482" s="21">
        <v>198872</v>
      </c>
      <c r="G482" s="21">
        <v>245131</v>
      </c>
      <c r="H482" s="21">
        <v>131147</v>
      </c>
      <c r="I482" s="22">
        <v>2.36</v>
      </c>
      <c r="J482" s="22">
        <v>0</v>
      </c>
      <c r="K482" s="22">
        <v>0</v>
      </c>
      <c r="L482" s="22">
        <v>0</v>
      </c>
      <c r="M482" s="22">
        <v>1.95</v>
      </c>
      <c r="N482" s="22">
        <v>0.05</v>
      </c>
      <c r="O482" s="22">
        <v>0</v>
      </c>
      <c r="P482" s="22">
        <v>0</v>
      </c>
      <c r="Q482" s="21" t="s">
        <v>1653</v>
      </c>
    </row>
    <row r="483" spans="2:17" ht="40" customHeight="1">
      <c r="B483" s="20" t="s">
        <v>1010</v>
      </c>
      <c r="C483" s="20" t="s">
        <v>1011</v>
      </c>
      <c r="D483" s="21">
        <v>594004</v>
      </c>
      <c r="E483" s="21">
        <v>-4221</v>
      </c>
      <c r="F483" s="21">
        <v>14352</v>
      </c>
      <c r="G483" s="21">
        <v>1855</v>
      </c>
      <c r="H483" s="21">
        <v>50719</v>
      </c>
      <c r="I483" s="22">
        <v>0.1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1" t="s">
        <v>1642</v>
      </c>
    </row>
    <row r="484" spans="2:17" ht="40" customHeight="1">
      <c r="B484" s="20" t="s">
        <v>1012</v>
      </c>
      <c r="C484" s="20" t="s">
        <v>1013</v>
      </c>
      <c r="D484" s="21">
        <v>630643</v>
      </c>
      <c r="E484" s="21">
        <v>55679</v>
      </c>
      <c r="F484" s="21">
        <v>323817</v>
      </c>
      <c r="G484" s="21">
        <v>85427</v>
      </c>
      <c r="H484" s="21">
        <v>9528</v>
      </c>
      <c r="I484" s="22">
        <v>0</v>
      </c>
      <c r="J484" s="22">
        <v>0</v>
      </c>
      <c r="K484" s="22">
        <v>0</v>
      </c>
      <c r="L484" s="22">
        <v>0</v>
      </c>
      <c r="M484" s="22">
        <v>0.2</v>
      </c>
      <c r="N484" s="22">
        <v>0</v>
      </c>
      <c r="O484" s="22">
        <v>1.8</v>
      </c>
      <c r="P484" s="22">
        <v>1</v>
      </c>
      <c r="Q484" s="21" t="s">
        <v>1642</v>
      </c>
    </row>
    <row r="485" spans="2:17" ht="40" customHeight="1">
      <c r="B485" s="20" t="s">
        <v>1014</v>
      </c>
      <c r="C485" s="20" t="s">
        <v>1015</v>
      </c>
      <c r="D485" s="21">
        <v>500471</v>
      </c>
      <c r="E485" s="21">
        <v>-17408</v>
      </c>
      <c r="F485" s="21">
        <v>-34534</v>
      </c>
      <c r="G485" s="21">
        <v>-34363</v>
      </c>
      <c r="H485" s="21">
        <v>-38074</v>
      </c>
      <c r="I485" s="22">
        <v>0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1" t="s">
        <v>1643</v>
      </c>
    </row>
    <row r="486" spans="2:17" ht="40" customHeight="1">
      <c r="B486" s="20" t="s">
        <v>1016</v>
      </c>
      <c r="C486" s="20" t="s">
        <v>1017</v>
      </c>
      <c r="D486" s="21">
        <v>439119</v>
      </c>
      <c r="E486" s="21">
        <v>35873</v>
      </c>
      <c r="F486" s="21">
        <v>182254</v>
      </c>
      <c r="G486" s="21">
        <v>315374</v>
      </c>
      <c r="H486" s="21">
        <v>133637</v>
      </c>
      <c r="I486" s="22">
        <v>1.5</v>
      </c>
      <c r="J486" s="22">
        <v>0</v>
      </c>
      <c r="K486" s="22">
        <v>0</v>
      </c>
      <c r="L486" s="22">
        <v>0</v>
      </c>
      <c r="M486" s="22">
        <v>1.2</v>
      </c>
      <c r="N486" s="22">
        <v>0</v>
      </c>
      <c r="O486" s="22">
        <v>0</v>
      </c>
      <c r="P486" s="22">
        <v>0</v>
      </c>
      <c r="Q486" s="21" t="s">
        <v>1656</v>
      </c>
    </row>
    <row r="487" spans="2:17" ht="40" customHeight="1">
      <c r="B487" s="20" t="s">
        <v>1018</v>
      </c>
      <c r="C487" s="20" t="s">
        <v>1019</v>
      </c>
      <c r="D487" s="21">
        <v>908896</v>
      </c>
      <c r="E487" s="21">
        <v>16976</v>
      </c>
      <c r="F487" s="21">
        <v>-25966</v>
      </c>
      <c r="G487" s="21">
        <v>-29386</v>
      </c>
      <c r="H487" s="21">
        <v>9146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1" t="s">
        <v>1643</v>
      </c>
    </row>
    <row r="488" spans="2:17" ht="40" customHeight="1">
      <c r="B488" s="20" t="s">
        <v>1020</v>
      </c>
      <c r="C488" s="20" t="s">
        <v>1021</v>
      </c>
      <c r="D488" s="21">
        <v>1849705</v>
      </c>
      <c r="E488" s="21">
        <v>4743403</v>
      </c>
      <c r="F488" s="21">
        <v>3848040</v>
      </c>
      <c r="G488" s="21">
        <v>3315770</v>
      </c>
      <c r="H488" s="21">
        <v>2647093</v>
      </c>
      <c r="I488" s="22">
        <v>11.5</v>
      </c>
      <c r="J488" s="22">
        <v>0</v>
      </c>
      <c r="K488" s="22">
        <v>0</v>
      </c>
      <c r="L488" s="22">
        <v>0</v>
      </c>
      <c r="M488" s="22">
        <v>14.5</v>
      </c>
      <c r="N488" s="22">
        <v>0</v>
      </c>
      <c r="O488" s="22">
        <v>0</v>
      </c>
      <c r="P488" s="22">
        <v>0</v>
      </c>
      <c r="Q488" s="21" t="s">
        <v>1656</v>
      </c>
    </row>
    <row r="489" spans="2:17" ht="40" customHeight="1">
      <c r="B489" s="20" t="s">
        <v>1022</v>
      </c>
      <c r="C489" s="20" t="s">
        <v>1023</v>
      </c>
      <c r="D489" s="21">
        <v>707910</v>
      </c>
      <c r="E489" s="21">
        <v>26244</v>
      </c>
      <c r="F489" s="21">
        <v>168103</v>
      </c>
      <c r="G489" s="21">
        <v>12744</v>
      </c>
      <c r="H489" s="21">
        <v>16094</v>
      </c>
      <c r="I489" s="22">
        <v>0</v>
      </c>
      <c r="J489" s="22">
        <v>0</v>
      </c>
      <c r="K489" s="22">
        <v>0</v>
      </c>
      <c r="L489" s="22">
        <v>0</v>
      </c>
      <c r="M489" s="22">
        <v>0.5</v>
      </c>
      <c r="N489" s="22">
        <v>0</v>
      </c>
      <c r="O489" s="22">
        <v>0.3</v>
      </c>
      <c r="P489" s="22">
        <v>0</v>
      </c>
      <c r="Q489" s="21" t="s">
        <v>1657</v>
      </c>
    </row>
    <row r="490" spans="2:17" ht="40" customHeight="1">
      <c r="B490" s="20" t="s">
        <v>1024</v>
      </c>
      <c r="C490" s="20" t="s">
        <v>1025</v>
      </c>
      <c r="D490" s="21">
        <v>590374</v>
      </c>
      <c r="E490" s="21">
        <v>235125</v>
      </c>
      <c r="F490" s="21">
        <v>257455</v>
      </c>
      <c r="G490" s="21">
        <v>243977</v>
      </c>
      <c r="H490" s="21">
        <v>197012</v>
      </c>
      <c r="I490" s="22">
        <v>2.6539999999999999</v>
      </c>
      <c r="J490" s="22">
        <v>0.44600000000000001</v>
      </c>
      <c r="K490" s="22">
        <v>0.5</v>
      </c>
      <c r="L490" s="22">
        <v>0</v>
      </c>
      <c r="M490" s="22">
        <v>2.7589999999999999</v>
      </c>
      <c r="N490" s="22">
        <v>0.84099999999999997</v>
      </c>
      <c r="O490" s="22">
        <v>0</v>
      </c>
      <c r="P490" s="22">
        <v>0</v>
      </c>
      <c r="Q490" s="21" t="s">
        <v>1650</v>
      </c>
    </row>
    <row r="491" spans="2:17" ht="40" customHeight="1">
      <c r="B491" s="20" t="s">
        <v>1026</v>
      </c>
      <c r="C491" s="20" t="s">
        <v>1027</v>
      </c>
      <c r="D491" s="21">
        <v>1824799</v>
      </c>
      <c r="E491" s="21">
        <v>273106</v>
      </c>
      <c r="F491" s="21">
        <v>225322</v>
      </c>
      <c r="G491" s="21">
        <v>111950</v>
      </c>
      <c r="H491" s="21">
        <v>-248489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1" t="s">
        <v>1648</v>
      </c>
    </row>
    <row r="492" spans="2:17" ht="40" customHeight="1">
      <c r="B492" s="20" t="s">
        <v>1028</v>
      </c>
      <c r="C492" s="20" t="s">
        <v>1029</v>
      </c>
      <c r="D492" s="21">
        <v>2490112</v>
      </c>
      <c r="E492" s="21">
        <v>-116921</v>
      </c>
      <c r="F492" s="21">
        <v>995096</v>
      </c>
      <c r="G492" s="21">
        <v>-1549271</v>
      </c>
      <c r="H492" s="21">
        <v>-900801</v>
      </c>
      <c r="I492" s="22">
        <v>0</v>
      </c>
      <c r="J492" s="22">
        <v>0.5</v>
      </c>
      <c r="K492" s="22">
        <v>0</v>
      </c>
      <c r="L492" s="22">
        <v>0</v>
      </c>
      <c r="M492" s="22">
        <v>2</v>
      </c>
      <c r="N492" s="22">
        <v>0</v>
      </c>
      <c r="O492" s="22">
        <v>0</v>
      </c>
      <c r="P492" s="22">
        <v>0</v>
      </c>
      <c r="Q492" s="21" t="s">
        <v>1652</v>
      </c>
    </row>
    <row r="493" spans="2:17" ht="40" customHeight="1">
      <c r="B493" s="20" t="s">
        <v>1030</v>
      </c>
      <c r="C493" s="20" t="s">
        <v>1031</v>
      </c>
      <c r="D493" s="21">
        <v>1268396</v>
      </c>
      <c r="E493" s="21">
        <v>324760</v>
      </c>
      <c r="F493" s="21">
        <v>197894</v>
      </c>
      <c r="G493" s="21">
        <v>77629</v>
      </c>
      <c r="H493" s="21">
        <v>163776</v>
      </c>
      <c r="I493" s="22">
        <v>0.3</v>
      </c>
      <c r="J493" s="22">
        <v>0</v>
      </c>
      <c r="K493" s="22">
        <v>0</v>
      </c>
      <c r="L493" s="22">
        <v>0</v>
      </c>
      <c r="M493" s="22">
        <v>0.7</v>
      </c>
      <c r="N493" s="22">
        <v>0</v>
      </c>
      <c r="O493" s="22">
        <v>0</v>
      </c>
      <c r="P493" s="22">
        <v>0</v>
      </c>
      <c r="Q493" s="21" t="s">
        <v>1655</v>
      </c>
    </row>
    <row r="494" spans="2:17" ht="40" customHeight="1">
      <c r="B494" s="20" t="s">
        <v>1032</v>
      </c>
      <c r="C494" s="20" t="s">
        <v>1033</v>
      </c>
      <c r="D494" s="21">
        <v>1080798</v>
      </c>
      <c r="E494" s="21">
        <v>-39064</v>
      </c>
      <c r="F494" s="21">
        <v>-169946</v>
      </c>
      <c r="G494" s="21">
        <v>-25383</v>
      </c>
      <c r="H494" s="21">
        <v>31662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1" t="s">
        <v>1644</v>
      </c>
    </row>
    <row r="495" spans="2:17" ht="40" customHeight="1">
      <c r="B495" s="20" t="s">
        <v>1034</v>
      </c>
      <c r="C495" s="20" t="s">
        <v>1035</v>
      </c>
      <c r="D495" s="21">
        <v>1809437</v>
      </c>
      <c r="E495" s="21">
        <v>-77837</v>
      </c>
      <c r="F495" s="21">
        <v>-33474</v>
      </c>
      <c r="G495" s="21">
        <v>-91283</v>
      </c>
      <c r="H495" s="21">
        <v>-43334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  <c r="O495" s="22">
        <v>0</v>
      </c>
      <c r="P495" s="22">
        <v>0</v>
      </c>
      <c r="Q495" s="21" t="s">
        <v>1653</v>
      </c>
    </row>
    <row r="496" spans="2:17" ht="40" customHeight="1">
      <c r="B496" s="20" t="s">
        <v>1036</v>
      </c>
      <c r="C496" s="20" t="s">
        <v>1037</v>
      </c>
      <c r="D496" s="21">
        <v>295000</v>
      </c>
      <c r="E496" s="21">
        <v>-8732</v>
      </c>
      <c r="F496" s="21">
        <v>-12738</v>
      </c>
      <c r="G496" s="21">
        <v>-23454</v>
      </c>
      <c r="H496" s="21">
        <v>-10310</v>
      </c>
      <c r="I496" s="22">
        <v>0</v>
      </c>
      <c r="J496" s="22">
        <v>0</v>
      </c>
      <c r="K496" s="22">
        <v>0</v>
      </c>
      <c r="L496" s="22">
        <v>0</v>
      </c>
      <c r="M496" s="22">
        <v>0</v>
      </c>
      <c r="N496" s="22">
        <v>0</v>
      </c>
      <c r="O496" s="22">
        <v>0</v>
      </c>
      <c r="P496" s="22">
        <v>0</v>
      </c>
      <c r="Q496" s="21" t="s">
        <v>1652</v>
      </c>
    </row>
    <row r="497" spans="2:17" ht="40" customHeight="1">
      <c r="B497" s="20" t="s">
        <v>1038</v>
      </c>
      <c r="C497" s="20" t="s">
        <v>1039</v>
      </c>
      <c r="D497" s="21">
        <v>942706</v>
      </c>
      <c r="E497" s="21">
        <v>18880</v>
      </c>
      <c r="F497" s="21">
        <v>-7588</v>
      </c>
      <c r="G497" s="21">
        <v>-32282</v>
      </c>
      <c r="H497" s="21">
        <v>76836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1" t="s">
        <v>1654</v>
      </c>
    </row>
    <row r="498" spans="2:17" ht="40" customHeight="1">
      <c r="B498" s="20" t="s">
        <v>1040</v>
      </c>
      <c r="C498" s="20" t="s">
        <v>1041</v>
      </c>
      <c r="D498" s="21">
        <v>730500</v>
      </c>
      <c r="E498" s="21">
        <v>469852</v>
      </c>
      <c r="F498" s="21">
        <v>452212</v>
      </c>
      <c r="G498" s="21">
        <v>566246</v>
      </c>
      <c r="H498" s="21">
        <v>359976</v>
      </c>
      <c r="I498" s="22">
        <v>4.2300000000000004</v>
      </c>
      <c r="J498" s="22">
        <v>0</v>
      </c>
      <c r="K498" s="22">
        <v>0</v>
      </c>
      <c r="L498" s="22">
        <v>0</v>
      </c>
      <c r="M498" s="22">
        <v>4.3</v>
      </c>
      <c r="N498" s="22">
        <v>0</v>
      </c>
      <c r="O498" s="22">
        <v>0</v>
      </c>
      <c r="P498" s="22">
        <v>0</v>
      </c>
      <c r="Q498" s="21" t="s">
        <v>1644</v>
      </c>
    </row>
    <row r="499" spans="2:17" ht="40" customHeight="1">
      <c r="B499" s="20" t="s">
        <v>1042</v>
      </c>
      <c r="C499" s="20" t="s">
        <v>1043</v>
      </c>
      <c r="D499" s="21">
        <v>383680</v>
      </c>
      <c r="E499" s="21">
        <v>73051</v>
      </c>
      <c r="F499" s="21">
        <v>3237</v>
      </c>
      <c r="G499" s="21">
        <v>2439</v>
      </c>
      <c r="H499" s="21">
        <v>8973</v>
      </c>
      <c r="I499" s="22">
        <v>0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1" t="s">
        <v>1644</v>
      </c>
    </row>
    <row r="500" spans="2:17" ht="40" customHeight="1">
      <c r="B500" s="20" t="s">
        <v>1044</v>
      </c>
      <c r="C500" s="20" t="s">
        <v>1045</v>
      </c>
      <c r="D500" s="21">
        <v>830069</v>
      </c>
      <c r="E500" s="21">
        <v>216199</v>
      </c>
      <c r="F500" s="21">
        <v>243641</v>
      </c>
      <c r="G500" s="21">
        <v>348861</v>
      </c>
      <c r="H500" s="21">
        <v>-106365</v>
      </c>
      <c r="I500" s="22">
        <v>3</v>
      </c>
      <c r="J500" s="22">
        <v>1</v>
      </c>
      <c r="K500" s="22">
        <v>0</v>
      </c>
      <c r="L500" s="22">
        <v>0</v>
      </c>
      <c r="M500" s="22">
        <v>2.8</v>
      </c>
      <c r="N500" s="22">
        <v>0</v>
      </c>
      <c r="O500" s="22">
        <v>0</v>
      </c>
      <c r="P500" s="22">
        <v>0</v>
      </c>
      <c r="Q500" s="21" t="s">
        <v>1653</v>
      </c>
    </row>
    <row r="501" spans="2:17" ht="40" customHeight="1">
      <c r="B501" s="20" t="s">
        <v>1046</v>
      </c>
      <c r="C501" s="20" t="s">
        <v>1047</v>
      </c>
      <c r="D501" s="21">
        <v>382737</v>
      </c>
      <c r="E501" s="21">
        <v>-5671</v>
      </c>
      <c r="F501" s="21">
        <v>-91921</v>
      </c>
      <c r="G501" s="21">
        <v>-34637</v>
      </c>
      <c r="H501" s="21">
        <v>4752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1" t="s">
        <v>1642</v>
      </c>
    </row>
    <row r="502" spans="2:17" ht="40" customHeight="1">
      <c r="B502" s="20" t="s">
        <v>1048</v>
      </c>
      <c r="C502" s="20" t="s">
        <v>1049</v>
      </c>
      <c r="D502" s="21">
        <v>923966</v>
      </c>
      <c r="E502" s="21">
        <v>720733</v>
      </c>
      <c r="F502" s="21">
        <v>682749</v>
      </c>
      <c r="G502" s="21">
        <v>715340</v>
      </c>
      <c r="H502" s="21">
        <v>727792</v>
      </c>
      <c r="I502" s="22">
        <v>6.2</v>
      </c>
      <c r="J502" s="22">
        <v>0</v>
      </c>
      <c r="K502" s="22">
        <v>0</v>
      </c>
      <c r="L502" s="22">
        <v>0</v>
      </c>
      <c r="M502" s="22">
        <v>6</v>
      </c>
      <c r="N502" s="22">
        <v>0</v>
      </c>
      <c r="O502" s="22">
        <v>0</v>
      </c>
      <c r="P502" s="22">
        <v>0</v>
      </c>
      <c r="Q502" s="21" t="s">
        <v>1650</v>
      </c>
    </row>
    <row r="503" spans="2:17" ht="40" customHeight="1">
      <c r="B503" s="20" t="s">
        <v>1050</v>
      </c>
      <c r="C503" s="20" t="s">
        <v>1051</v>
      </c>
      <c r="D503" s="21">
        <v>6542620</v>
      </c>
      <c r="E503" s="21">
        <v>3232818</v>
      </c>
      <c r="F503" s="21">
        <v>4089522</v>
      </c>
      <c r="G503" s="21">
        <v>4541783</v>
      </c>
      <c r="H503" s="21">
        <v>2312078</v>
      </c>
      <c r="I503" s="22">
        <v>3.5</v>
      </c>
      <c r="J503" s="22">
        <v>0</v>
      </c>
      <c r="K503" s="22">
        <v>0</v>
      </c>
      <c r="L503" s="22">
        <v>0</v>
      </c>
      <c r="M503" s="22">
        <v>2</v>
      </c>
      <c r="N503" s="22">
        <v>2.2000000000000002</v>
      </c>
      <c r="O503" s="22">
        <v>0</v>
      </c>
      <c r="P503" s="22">
        <v>0</v>
      </c>
      <c r="Q503" s="21" t="s">
        <v>1653</v>
      </c>
    </row>
    <row r="504" spans="2:17" ht="40" customHeight="1">
      <c r="B504" s="20" t="s">
        <v>1052</v>
      </c>
      <c r="C504" s="20" t="s">
        <v>1053</v>
      </c>
      <c r="D504" s="21">
        <v>470000</v>
      </c>
      <c r="E504" s="21">
        <v>49272</v>
      </c>
      <c r="F504" s="21">
        <v>27393</v>
      </c>
      <c r="G504" s="21">
        <v>50333</v>
      </c>
      <c r="H504" s="21">
        <v>-204559</v>
      </c>
      <c r="I504" s="22">
        <v>0.97</v>
      </c>
      <c r="J504" s="22">
        <v>0</v>
      </c>
      <c r="K504" s="22">
        <v>0</v>
      </c>
      <c r="L504" s="22">
        <v>0</v>
      </c>
      <c r="M504" s="22">
        <v>0.3</v>
      </c>
      <c r="N504" s="22">
        <v>0</v>
      </c>
      <c r="O504" s="22">
        <v>0</v>
      </c>
      <c r="P504" s="22">
        <v>0</v>
      </c>
      <c r="Q504" s="21" t="s">
        <v>1659</v>
      </c>
    </row>
    <row r="505" spans="2:17" ht="40" customHeight="1">
      <c r="B505" s="20" t="s">
        <v>1054</v>
      </c>
      <c r="C505" s="20" t="s">
        <v>1055</v>
      </c>
      <c r="D505" s="21">
        <v>448527</v>
      </c>
      <c r="E505" s="21">
        <v>6717</v>
      </c>
      <c r="F505" s="21">
        <v>-81061</v>
      </c>
      <c r="G505" s="21">
        <v>134639</v>
      </c>
      <c r="H505" s="21">
        <v>252911</v>
      </c>
      <c r="I505" s="22">
        <v>2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1" t="s">
        <v>1641</v>
      </c>
    </row>
    <row r="506" spans="2:17" ht="40" customHeight="1">
      <c r="B506" s="20" t="s">
        <v>1056</v>
      </c>
      <c r="C506" s="20" t="s">
        <v>1057</v>
      </c>
      <c r="D506" s="21">
        <v>552573</v>
      </c>
      <c r="E506" s="21">
        <v>98724</v>
      </c>
      <c r="F506" s="21">
        <v>73299</v>
      </c>
      <c r="G506" s="21">
        <v>80583</v>
      </c>
      <c r="H506" s="21">
        <v>116369</v>
      </c>
      <c r="I506" s="22">
        <v>1.3</v>
      </c>
      <c r="J506" s="22">
        <v>0</v>
      </c>
      <c r="K506" s="22">
        <v>0</v>
      </c>
      <c r="L506" s="22">
        <v>0</v>
      </c>
      <c r="M506" s="22">
        <v>1</v>
      </c>
      <c r="N506" s="22">
        <v>0</v>
      </c>
      <c r="O506" s="22">
        <v>0</v>
      </c>
      <c r="P506" s="22">
        <v>0</v>
      </c>
      <c r="Q506" s="21" t="s">
        <v>1646</v>
      </c>
    </row>
    <row r="507" spans="2:17" ht="40" customHeight="1">
      <c r="B507" s="20" t="s">
        <v>1058</v>
      </c>
      <c r="C507" s="20" t="s">
        <v>1059</v>
      </c>
      <c r="D507" s="21">
        <v>800800</v>
      </c>
      <c r="E507" s="21">
        <v>44749</v>
      </c>
      <c r="F507" s="21">
        <v>31667</v>
      </c>
      <c r="G507" s="21">
        <v>58304</v>
      </c>
      <c r="H507" s="21">
        <v>89143</v>
      </c>
      <c r="I507" s="22">
        <v>1</v>
      </c>
      <c r="J507" s="22">
        <v>0</v>
      </c>
      <c r="K507" s="22">
        <v>0</v>
      </c>
      <c r="L507" s="22">
        <v>0</v>
      </c>
      <c r="M507" s="22">
        <v>0.6</v>
      </c>
      <c r="N507" s="22">
        <v>0</v>
      </c>
      <c r="O507" s="22">
        <v>0</v>
      </c>
      <c r="P507" s="22">
        <v>0</v>
      </c>
      <c r="Q507" s="21" t="s">
        <v>1664</v>
      </c>
    </row>
    <row r="508" spans="2:17" ht="40" customHeight="1">
      <c r="B508" s="20" t="s">
        <v>1060</v>
      </c>
      <c r="C508" s="20" t="s">
        <v>1061</v>
      </c>
      <c r="D508" s="21">
        <v>805126</v>
      </c>
      <c r="E508" s="21">
        <v>123622</v>
      </c>
      <c r="F508" s="21">
        <v>69649</v>
      </c>
      <c r="G508" s="21">
        <v>176317</v>
      </c>
      <c r="H508" s="21">
        <v>171694</v>
      </c>
      <c r="I508" s="22">
        <v>0.4</v>
      </c>
      <c r="J508" s="22">
        <v>0</v>
      </c>
      <c r="K508" s="22">
        <v>0</v>
      </c>
      <c r="L508" s="22">
        <v>0</v>
      </c>
      <c r="M508" s="22">
        <v>0.2</v>
      </c>
      <c r="N508" s="22">
        <v>0</v>
      </c>
      <c r="O508" s="22">
        <v>0</v>
      </c>
      <c r="P508" s="22">
        <v>0</v>
      </c>
      <c r="Q508" s="21" t="s">
        <v>1650</v>
      </c>
    </row>
    <row r="509" spans="2:17" ht="40" customHeight="1">
      <c r="B509" s="20" t="s">
        <v>1062</v>
      </c>
      <c r="C509" s="20" t="s">
        <v>1063</v>
      </c>
      <c r="D509" s="21">
        <v>526694</v>
      </c>
      <c r="E509" s="21">
        <v>113386</v>
      </c>
      <c r="F509" s="21">
        <v>33951</v>
      </c>
      <c r="G509" s="21">
        <v>386272</v>
      </c>
      <c r="H509" s="21">
        <v>72923</v>
      </c>
      <c r="I509" s="22">
        <v>4.2</v>
      </c>
      <c r="J509" s="22">
        <v>5.8</v>
      </c>
      <c r="K509" s="22">
        <v>0</v>
      </c>
      <c r="L509" s="22">
        <v>0</v>
      </c>
      <c r="M509" s="22">
        <v>0</v>
      </c>
      <c r="N509" s="22">
        <v>0.3</v>
      </c>
      <c r="O509" s="22">
        <v>0</v>
      </c>
      <c r="P509" s="22">
        <v>0</v>
      </c>
      <c r="Q509" s="21" t="s">
        <v>1647</v>
      </c>
    </row>
    <row r="510" spans="2:17" ht="40" customHeight="1">
      <c r="B510" s="20" t="s">
        <v>1064</v>
      </c>
      <c r="C510" s="20" t="s">
        <v>1065</v>
      </c>
      <c r="D510" s="21">
        <v>684891</v>
      </c>
      <c r="E510" s="21">
        <v>-92364</v>
      </c>
      <c r="F510" s="21">
        <v>-9587</v>
      </c>
      <c r="G510" s="21">
        <v>56036</v>
      </c>
      <c r="H510" s="21">
        <v>-56567</v>
      </c>
      <c r="I510" s="22">
        <v>0.73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1" t="s">
        <v>1659</v>
      </c>
    </row>
    <row r="511" spans="2:17" ht="40" customHeight="1">
      <c r="B511" s="20" t="s">
        <v>1066</v>
      </c>
      <c r="C511" s="20" t="s">
        <v>1067</v>
      </c>
      <c r="D511" s="21">
        <v>789833</v>
      </c>
      <c r="E511" s="21">
        <v>123231</v>
      </c>
      <c r="F511" s="21">
        <v>164018</v>
      </c>
      <c r="G511" s="21">
        <v>184381</v>
      </c>
      <c r="H511" s="21">
        <v>204330</v>
      </c>
      <c r="I511" s="22">
        <v>1.6</v>
      </c>
      <c r="J511" s="22">
        <v>0</v>
      </c>
      <c r="K511" s="22">
        <v>0</v>
      </c>
      <c r="L511" s="22">
        <v>0</v>
      </c>
      <c r="M511" s="22">
        <v>0.9</v>
      </c>
      <c r="N511" s="22">
        <v>0</v>
      </c>
      <c r="O511" s="22">
        <v>0</v>
      </c>
      <c r="P511" s="22">
        <v>0</v>
      </c>
      <c r="Q511" s="21" t="s">
        <v>1641</v>
      </c>
    </row>
    <row r="512" spans="2:17" ht="40" customHeight="1">
      <c r="B512" s="20" t="s">
        <v>1068</v>
      </c>
      <c r="C512" s="20" t="s">
        <v>1069</v>
      </c>
      <c r="D512" s="21">
        <v>1228817</v>
      </c>
      <c r="E512" s="21">
        <v>-110129</v>
      </c>
      <c r="F512" s="21">
        <v>83006</v>
      </c>
      <c r="G512" s="21">
        <v>103668</v>
      </c>
      <c r="H512" s="21">
        <v>116985</v>
      </c>
      <c r="I512" s="22">
        <v>0.3</v>
      </c>
      <c r="J512" s="22">
        <v>0</v>
      </c>
      <c r="K512" s="22">
        <v>0</v>
      </c>
      <c r="L512" s="22">
        <v>0</v>
      </c>
      <c r="M512" s="22">
        <v>0.4</v>
      </c>
      <c r="N512" s="22">
        <v>0</v>
      </c>
      <c r="O512" s="22">
        <v>0</v>
      </c>
      <c r="P512" s="22">
        <v>0</v>
      </c>
      <c r="Q512" s="21" t="s">
        <v>1658</v>
      </c>
    </row>
    <row r="513" spans="2:17" ht="40" customHeight="1">
      <c r="B513" s="20" t="s">
        <v>1070</v>
      </c>
      <c r="C513" s="20" t="s">
        <v>1071</v>
      </c>
      <c r="D513" s="21">
        <v>1621732</v>
      </c>
      <c r="E513" s="21">
        <v>54667</v>
      </c>
      <c r="F513" s="21">
        <v>153892</v>
      </c>
      <c r="G513" s="21">
        <v>183317</v>
      </c>
      <c r="H513" s="21">
        <v>130909</v>
      </c>
      <c r="I513" s="22">
        <v>0</v>
      </c>
      <c r="J513" s="22">
        <v>0</v>
      </c>
      <c r="K513" s="22">
        <v>0</v>
      </c>
      <c r="L513" s="22">
        <v>0</v>
      </c>
      <c r="M513" s="22">
        <v>0</v>
      </c>
      <c r="N513" s="22">
        <v>0</v>
      </c>
      <c r="O513" s="22">
        <v>0</v>
      </c>
      <c r="P513" s="22">
        <v>0</v>
      </c>
      <c r="Q513" s="21" t="s">
        <v>1648</v>
      </c>
    </row>
    <row r="514" spans="2:17" ht="40" customHeight="1">
      <c r="B514" s="20" t="s">
        <v>1072</v>
      </c>
      <c r="C514" s="20" t="s">
        <v>1073</v>
      </c>
      <c r="D514" s="21">
        <v>233950</v>
      </c>
      <c r="E514" s="21">
        <v>-21835</v>
      </c>
      <c r="F514" s="21">
        <v>-31031</v>
      </c>
      <c r="G514" s="21">
        <v>-100684</v>
      </c>
      <c r="H514" s="21">
        <v>-56696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1" t="s">
        <v>1650</v>
      </c>
    </row>
    <row r="515" spans="2:17" ht="40" customHeight="1">
      <c r="B515" s="20" t="s">
        <v>1074</v>
      </c>
      <c r="C515" s="20" t="s">
        <v>1075</v>
      </c>
      <c r="D515" s="21">
        <v>896701</v>
      </c>
      <c r="E515" s="21">
        <v>142645</v>
      </c>
      <c r="F515" s="21">
        <v>117999</v>
      </c>
      <c r="G515" s="21">
        <v>-14444</v>
      </c>
      <c r="H515" s="21">
        <v>-36418</v>
      </c>
      <c r="I515" s="22">
        <v>0</v>
      </c>
      <c r="J515" s="22">
        <v>0</v>
      </c>
      <c r="K515" s="22">
        <v>0</v>
      </c>
      <c r="L515" s="22">
        <v>0</v>
      </c>
      <c r="M515" s="22">
        <v>0.9</v>
      </c>
      <c r="N515" s="22">
        <v>0</v>
      </c>
      <c r="O515" s="22">
        <v>0</v>
      </c>
      <c r="P515" s="22">
        <v>0</v>
      </c>
      <c r="Q515" s="21" t="s">
        <v>1650</v>
      </c>
    </row>
    <row r="516" spans="2:17" ht="40" customHeight="1">
      <c r="B516" s="20" t="s">
        <v>1076</v>
      </c>
      <c r="C516" s="20" t="s">
        <v>1077</v>
      </c>
      <c r="D516" s="21">
        <v>753520</v>
      </c>
      <c r="E516" s="21">
        <v>-20752</v>
      </c>
      <c r="F516" s="21">
        <v>3296</v>
      </c>
      <c r="G516" s="21">
        <v>23701</v>
      </c>
      <c r="H516" s="21">
        <v>39618</v>
      </c>
      <c r="I516" s="22">
        <v>0.2</v>
      </c>
      <c r="J516" s="22">
        <v>0</v>
      </c>
      <c r="K516" s="22">
        <v>0</v>
      </c>
      <c r="L516" s="22">
        <v>0</v>
      </c>
      <c r="M516" s="22">
        <v>0.3</v>
      </c>
      <c r="N516" s="22">
        <v>0</v>
      </c>
      <c r="O516" s="22">
        <v>0</v>
      </c>
      <c r="P516" s="22">
        <v>0</v>
      </c>
      <c r="Q516" s="21" t="s">
        <v>1656</v>
      </c>
    </row>
    <row r="517" spans="2:17" ht="40" customHeight="1">
      <c r="B517" s="20" t="s">
        <v>1078</v>
      </c>
      <c r="C517" s="20" t="s">
        <v>1079</v>
      </c>
      <c r="D517" s="21">
        <v>1720000</v>
      </c>
      <c r="E517" s="21">
        <v>763160</v>
      </c>
      <c r="F517" s="21">
        <v>764859</v>
      </c>
      <c r="G517" s="21">
        <v>1479837</v>
      </c>
      <c r="H517" s="21">
        <v>362190</v>
      </c>
      <c r="I517" s="22">
        <v>4.3</v>
      </c>
      <c r="J517" s="22">
        <v>0</v>
      </c>
      <c r="K517" s="22">
        <v>0</v>
      </c>
      <c r="L517" s="22">
        <v>0</v>
      </c>
      <c r="M517" s="22">
        <v>1.8</v>
      </c>
      <c r="N517" s="22">
        <v>0</v>
      </c>
      <c r="O517" s="22">
        <v>0</v>
      </c>
      <c r="P517" s="22">
        <v>0</v>
      </c>
      <c r="Q517" s="21" t="s">
        <v>1656</v>
      </c>
    </row>
    <row r="518" spans="2:17" ht="40" customHeight="1">
      <c r="B518" s="20" t="s">
        <v>1080</v>
      </c>
      <c r="C518" s="20" t="s">
        <v>1081</v>
      </c>
      <c r="D518" s="21">
        <v>500000</v>
      </c>
      <c r="E518" s="21">
        <v>239</v>
      </c>
      <c r="F518" s="21">
        <v>857</v>
      </c>
      <c r="G518" s="21">
        <v>53144</v>
      </c>
      <c r="H518" s="21">
        <v>25089</v>
      </c>
      <c r="I518" s="22">
        <v>1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1" t="s">
        <v>1659</v>
      </c>
    </row>
    <row r="519" spans="2:17" ht="40" customHeight="1">
      <c r="B519" s="20" t="s">
        <v>1082</v>
      </c>
      <c r="C519" s="20" t="s">
        <v>1083</v>
      </c>
      <c r="D519" s="21">
        <v>1363635</v>
      </c>
      <c r="E519" s="21">
        <v>280137</v>
      </c>
      <c r="F519" s="21">
        <v>152082</v>
      </c>
      <c r="G519" s="21">
        <v>368920</v>
      </c>
      <c r="H519" s="21">
        <v>369315</v>
      </c>
      <c r="I519" s="22">
        <v>1.5</v>
      </c>
      <c r="J519" s="22">
        <v>0</v>
      </c>
      <c r="K519" s="22">
        <v>0</v>
      </c>
      <c r="L519" s="22">
        <v>0</v>
      </c>
      <c r="M519" s="22">
        <v>0.5</v>
      </c>
      <c r="N519" s="22">
        <v>0</v>
      </c>
      <c r="O519" s="22">
        <v>0</v>
      </c>
      <c r="P519" s="22">
        <v>0</v>
      </c>
      <c r="Q519" s="21" t="s">
        <v>1652</v>
      </c>
    </row>
    <row r="520" spans="2:17" ht="40" customHeight="1">
      <c r="B520" s="20" t="s">
        <v>1084</v>
      </c>
      <c r="C520" s="20" t="s">
        <v>1085</v>
      </c>
      <c r="D520" s="21">
        <v>741467</v>
      </c>
      <c r="E520" s="21">
        <v>144324</v>
      </c>
      <c r="F520" s="21">
        <v>74831</v>
      </c>
      <c r="G520" s="21">
        <v>82425</v>
      </c>
      <c r="H520" s="21">
        <v>127431</v>
      </c>
      <c r="I520" s="22">
        <v>1.0043582200000001</v>
      </c>
      <c r="J520" s="22">
        <v>0.49564176999999998</v>
      </c>
      <c r="K520" s="22">
        <v>0</v>
      </c>
      <c r="L520" s="22">
        <v>0</v>
      </c>
      <c r="M520" s="22">
        <v>0.87194673</v>
      </c>
      <c r="N520" s="22">
        <v>0.62805327</v>
      </c>
      <c r="O520" s="22">
        <v>0</v>
      </c>
      <c r="P520" s="22">
        <v>0</v>
      </c>
      <c r="Q520" s="21" t="s">
        <v>1642</v>
      </c>
    </row>
    <row r="521" spans="2:17" ht="40" customHeight="1">
      <c r="B521" s="20" t="s">
        <v>1086</v>
      </c>
      <c r="C521" s="20" t="s">
        <v>1087</v>
      </c>
      <c r="D521" s="21">
        <v>1754936</v>
      </c>
      <c r="E521" s="21">
        <v>1090785</v>
      </c>
      <c r="F521" s="21">
        <v>864618</v>
      </c>
      <c r="G521" s="21">
        <v>1693985</v>
      </c>
      <c r="H521" s="21">
        <v>-36907</v>
      </c>
      <c r="I521" s="22">
        <v>6.2</v>
      </c>
      <c r="J521" s="22">
        <v>0</v>
      </c>
      <c r="K521" s="22">
        <v>0</v>
      </c>
      <c r="L521" s="22">
        <v>0</v>
      </c>
      <c r="M521" s="22">
        <v>3.1</v>
      </c>
      <c r="N521" s="22">
        <v>0</v>
      </c>
      <c r="O521" s="22">
        <v>0</v>
      </c>
      <c r="P521" s="22">
        <v>0</v>
      </c>
      <c r="Q521" s="21" t="s">
        <v>1651</v>
      </c>
    </row>
    <row r="522" spans="2:17" ht="40" customHeight="1">
      <c r="B522" s="20" t="s">
        <v>1088</v>
      </c>
      <c r="C522" s="20" t="s">
        <v>1089</v>
      </c>
      <c r="D522" s="21">
        <v>5108984</v>
      </c>
      <c r="E522" s="21">
        <v>772455</v>
      </c>
      <c r="F522" s="21">
        <v>1316154</v>
      </c>
      <c r="G522" s="21">
        <v>2274235</v>
      </c>
      <c r="H522" s="21">
        <v>456332</v>
      </c>
      <c r="I522" s="22">
        <v>2.5</v>
      </c>
      <c r="J522" s="22">
        <v>0</v>
      </c>
      <c r="K522" s="22">
        <v>0</v>
      </c>
      <c r="L522" s="22">
        <v>0</v>
      </c>
      <c r="M522" s="22">
        <v>1.8</v>
      </c>
      <c r="N522" s="22">
        <v>0</v>
      </c>
      <c r="O522" s="22">
        <v>0</v>
      </c>
      <c r="P522" s="22">
        <v>0</v>
      </c>
      <c r="Q522" s="21" t="s">
        <v>1658</v>
      </c>
    </row>
    <row r="523" spans="2:17" ht="40" customHeight="1">
      <c r="B523" s="20" t="s">
        <v>1090</v>
      </c>
      <c r="C523" s="20" t="s">
        <v>1091</v>
      </c>
      <c r="D523" s="21">
        <v>1498675</v>
      </c>
      <c r="E523" s="21">
        <v>4019</v>
      </c>
      <c r="F523" s="21">
        <v>57569</v>
      </c>
      <c r="G523" s="21">
        <v>107192</v>
      </c>
      <c r="H523" s="21">
        <v>184562</v>
      </c>
      <c r="I523" s="22">
        <v>0.5</v>
      </c>
      <c r="J523" s="22">
        <v>0</v>
      </c>
      <c r="K523" s="22">
        <v>0.2</v>
      </c>
      <c r="L523" s="22">
        <v>0</v>
      </c>
      <c r="M523" s="22">
        <v>0.5</v>
      </c>
      <c r="N523" s="22">
        <v>0</v>
      </c>
      <c r="O523" s="22">
        <v>0</v>
      </c>
      <c r="P523" s="22">
        <v>0</v>
      </c>
      <c r="Q523" s="21" t="s">
        <v>1653</v>
      </c>
    </row>
    <row r="524" spans="2:17" ht="40" customHeight="1">
      <c r="B524" s="20" t="s">
        <v>1092</v>
      </c>
      <c r="C524" s="20" t="s">
        <v>1093</v>
      </c>
      <c r="D524" s="21">
        <v>1300344</v>
      </c>
      <c r="E524" s="21">
        <v>241467</v>
      </c>
      <c r="F524" s="21">
        <v>420938</v>
      </c>
      <c r="G524" s="21">
        <v>-33907</v>
      </c>
      <c r="H524" s="21">
        <v>5754</v>
      </c>
      <c r="I524" s="22">
        <v>0</v>
      </c>
      <c r="J524" s="22">
        <v>1</v>
      </c>
      <c r="K524" s="22">
        <v>0</v>
      </c>
      <c r="L524" s="22">
        <v>0</v>
      </c>
      <c r="M524" s="22">
        <v>3</v>
      </c>
      <c r="N524" s="22">
        <v>0</v>
      </c>
      <c r="O524" s="22">
        <v>0</v>
      </c>
      <c r="P524" s="22">
        <v>0</v>
      </c>
      <c r="Q524" s="21" t="s">
        <v>1664</v>
      </c>
    </row>
    <row r="525" spans="2:17" ht="40" customHeight="1">
      <c r="B525" s="20" t="s">
        <v>1094</v>
      </c>
      <c r="C525" s="20" t="s">
        <v>1095</v>
      </c>
      <c r="D525" s="21">
        <v>833239</v>
      </c>
      <c r="E525" s="21">
        <v>239593</v>
      </c>
      <c r="F525" s="21">
        <v>83441</v>
      </c>
      <c r="G525" s="21">
        <v>314416</v>
      </c>
      <c r="H525" s="21">
        <v>303196</v>
      </c>
      <c r="I525" s="22">
        <v>3.1</v>
      </c>
      <c r="J525" s="22">
        <v>0</v>
      </c>
      <c r="K525" s="22">
        <v>0</v>
      </c>
      <c r="L525" s="22">
        <v>0</v>
      </c>
      <c r="M525" s="22">
        <v>0.9</v>
      </c>
      <c r="N525" s="22">
        <v>0.6</v>
      </c>
      <c r="O525" s="22">
        <v>0</v>
      </c>
      <c r="P525" s="22">
        <v>0</v>
      </c>
      <c r="Q525" s="21" t="s">
        <v>1656</v>
      </c>
    </row>
    <row r="526" spans="2:17" ht="40" customHeight="1">
      <c r="B526" s="20" t="s">
        <v>1096</v>
      </c>
      <c r="C526" s="20" t="s">
        <v>1097</v>
      </c>
      <c r="D526" s="21">
        <v>2783589</v>
      </c>
      <c r="E526" s="21">
        <v>-78893</v>
      </c>
      <c r="F526" s="21">
        <v>513735</v>
      </c>
      <c r="G526" s="21">
        <v>368560</v>
      </c>
      <c r="H526" s="21">
        <v>288321</v>
      </c>
      <c r="I526" s="22">
        <v>1.1499999999999999</v>
      </c>
      <c r="J526" s="22">
        <v>0.35</v>
      </c>
      <c r="K526" s="22">
        <v>0</v>
      </c>
      <c r="L526" s="22">
        <v>0</v>
      </c>
      <c r="M526" s="22">
        <v>1.5</v>
      </c>
      <c r="N526" s="22">
        <v>0.5</v>
      </c>
      <c r="O526" s="22">
        <v>0</v>
      </c>
      <c r="P526" s="22">
        <v>0</v>
      </c>
      <c r="Q526" s="21" t="s">
        <v>1641</v>
      </c>
    </row>
    <row r="527" spans="2:17" ht="40" customHeight="1">
      <c r="B527" s="20" t="s">
        <v>1098</v>
      </c>
      <c r="C527" s="20" t="s">
        <v>1099</v>
      </c>
      <c r="D527" s="21">
        <v>1403685</v>
      </c>
      <c r="E527" s="21">
        <v>174995</v>
      </c>
      <c r="F527" s="21">
        <v>173508</v>
      </c>
      <c r="G527" s="21">
        <v>231854</v>
      </c>
      <c r="H527" s="21">
        <v>151171</v>
      </c>
      <c r="I527" s="22">
        <v>1</v>
      </c>
      <c r="J527" s="22">
        <v>0</v>
      </c>
      <c r="K527" s="22">
        <v>0</v>
      </c>
      <c r="L527" s="22">
        <v>0</v>
      </c>
      <c r="M527" s="22">
        <v>0.8</v>
      </c>
      <c r="N527" s="22">
        <v>0</v>
      </c>
      <c r="O527" s="22">
        <v>0</v>
      </c>
      <c r="P527" s="22">
        <v>0</v>
      </c>
      <c r="Q527" s="21" t="s">
        <v>1643</v>
      </c>
    </row>
    <row r="528" spans="2:17" ht="40" customHeight="1">
      <c r="B528" s="20" t="s">
        <v>1100</v>
      </c>
      <c r="C528" s="20" t="s">
        <v>1101</v>
      </c>
      <c r="D528" s="21">
        <v>600000</v>
      </c>
      <c r="E528" s="21">
        <v>163409</v>
      </c>
      <c r="F528" s="21">
        <v>120243</v>
      </c>
      <c r="G528" s="21">
        <v>62798</v>
      </c>
      <c r="H528" s="21">
        <v>-44036</v>
      </c>
      <c r="I528" s="22">
        <v>0.75</v>
      </c>
      <c r="J528" s="22">
        <v>0</v>
      </c>
      <c r="K528" s="22">
        <v>0</v>
      </c>
      <c r="L528" s="22">
        <v>0</v>
      </c>
      <c r="M528" s="22">
        <v>1.1000000000000001</v>
      </c>
      <c r="N528" s="22">
        <v>0</v>
      </c>
      <c r="O528" s="22">
        <v>0</v>
      </c>
      <c r="P528" s="22">
        <v>0</v>
      </c>
      <c r="Q528" s="21" t="s">
        <v>1650</v>
      </c>
    </row>
    <row r="529" spans="2:17" ht="40" customHeight="1">
      <c r="B529" s="20" t="s">
        <v>1102</v>
      </c>
      <c r="C529" s="20" t="s">
        <v>1103</v>
      </c>
      <c r="D529" s="21">
        <v>461332</v>
      </c>
      <c r="E529" s="21">
        <v>163107</v>
      </c>
      <c r="F529" s="21">
        <v>103744</v>
      </c>
      <c r="G529" s="21">
        <v>167570</v>
      </c>
      <c r="H529" s="21">
        <v>218776</v>
      </c>
      <c r="I529" s="22">
        <v>3</v>
      </c>
      <c r="J529" s="22">
        <v>0</v>
      </c>
      <c r="K529" s="22">
        <v>0</v>
      </c>
      <c r="L529" s="22">
        <v>0</v>
      </c>
      <c r="M529" s="22">
        <v>1.8</v>
      </c>
      <c r="N529" s="22">
        <v>0</v>
      </c>
      <c r="O529" s="22">
        <v>0</v>
      </c>
      <c r="P529" s="22">
        <v>0</v>
      </c>
      <c r="Q529" s="21" t="s">
        <v>1644</v>
      </c>
    </row>
    <row r="530" spans="2:17" ht="40" customHeight="1">
      <c r="B530" s="20" t="s">
        <v>1104</v>
      </c>
      <c r="C530" s="20" t="s">
        <v>1105</v>
      </c>
      <c r="D530" s="21">
        <v>201354</v>
      </c>
      <c r="E530" s="21">
        <v>-14156</v>
      </c>
      <c r="F530" s="21">
        <v>-21342</v>
      </c>
      <c r="G530" s="21">
        <v>15724</v>
      </c>
      <c r="H530" s="21">
        <v>-29078</v>
      </c>
      <c r="I530" s="22">
        <v>0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1" t="s">
        <v>1659</v>
      </c>
    </row>
    <row r="531" spans="2:17" ht="40" customHeight="1">
      <c r="B531" s="20" t="s">
        <v>1106</v>
      </c>
      <c r="C531" s="20" t="s">
        <v>1107</v>
      </c>
      <c r="D531" s="21">
        <v>617600</v>
      </c>
      <c r="E531" s="21">
        <v>3318</v>
      </c>
      <c r="F531" s="21">
        <v>4830</v>
      </c>
      <c r="G531" s="21">
        <v>12984</v>
      </c>
      <c r="H531" s="21">
        <v>35259</v>
      </c>
      <c r="I531" s="22">
        <v>0.2</v>
      </c>
      <c r="J531" s="22">
        <v>0</v>
      </c>
      <c r="K531" s="22">
        <v>0</v>
      </c>
      <c r="L531" s="22">
        <v>0</v>
      </c>
      <c r="M531" s="22">
        <v>0.2</v>
      </c>
      <c r="N531" s="22">
        <v>0</v>
      </c>
      <c r="O531" s="22">
        <v>0</v>
      </c>
      <c r="P531" s="22">
        <v>0</v>
      </c>
      <c r="Q531" s="21" t="s">
        <v>1655</v>
      </c>
    </row>
    <row r="532" spans="2:17" ht="40" customHeight="1">
      <c r="B532" s="20" t="s">
        <v>1108</v>
      </c>
      <c r="C532" s="20" t="s">
        <v>1109</v>
      </c>
      <c r="D532" s="21">
        <v>799532</v>
      </c>
      <c r="E532" s="21">
        <v>537694</v>
      </c>
      <c r="F532" s="21">
        <v>295505</v>
      </c>
      <c r="G532" s="21">
        <v>300568</v>
      </c>
      <c r="H532" s="21">
        <v>104714</v>
      </c>
      <c r="I532" s="22">
        <v>2.5</v>
      </c>
      <c r="J532" s="22">
        <v>0</v>
      </c>
      <c r="K532" s="22">
        <v>0</v>
      </c>
      <c r="L532" s="22">
        <v>0</v>
      </c>
      <c r="M532" s="22">
        <v>2.5</v>
      </c>
      <c r="N532" s="22">
        <v>0</v>
      </c>
      <c r="O532" s="22">
        <v>0</v>
      </c>
      <c r="P532" s="22">
        <v>0</v>
      </c>
      <c r="Q532" s="21" t="s">
        <v>1655</v>
      </c>
    </row>
    <row r="533" spans="2:17" ht="40" customHeight="1">
      <c r="B533" s="20" t="s">
        <v>1110</v>
      </c>
      <c r="C533" s="20" t="s">
        <v>1111</v>
      </c>
      <c r="D533" s="21">
        <v>231021</v>
      </c>
      <c r="E533" s="21">
        <v>29500</v>
      </c>
      <c r="F533" s="21">
        <v>32179</v>
      </c>
      <c r="G533" s="21">
        <v>45524</v>
      </c>
      <c r="H533" s="21">
        <v>55097</v>
      </c>
      <c r="I533" s="22">
        <v>1</v>
      </c>
      <c r="J533" s="22">
        <v>0</v>
      </c>
      <c r="K533" s="22">
        <v>0</v>
      </c>
      <c r="L533" s="22">
        <v>0</v>
      </c>
      <c r="M533" s="22">
        <v>2</v>
      </c>
      <c r="N533" s="22">
        <v>0</v>
      </c>
      <c r="O533" s="22">
        <v>0</v>
      </c>
      <c r="P533" s="22">
        <v>0</v>
      </c>
      <c r="Q533" s="21" t="s">
        <v>1669</v>
      </c>
    </row>
    <row r="534" spans="2:17" ht="40" customHeight="1">
      <c r="B534" s="20" t="s">
        <v>1112</v>
      </c>
      <c r="C534" s="20" t="s">
        <v>1113</v>
      </c>
      <c r="D534" s="21">
        <v>838736</v>
      </c>
      <c r="E534" s="21">
        <v>121696</v>
      </c>
      <c r="F534" s="21">
        <v>114914</v>
      </c>
      <c r="G534" s="21">
        <v>335810</v>
      </c>
      <c r="H534" s="21">
        <v>228105</v>
      </c>
      <c r="I534" s="22">
        <v>2.5</v>
      </c>
      <c r="J534" s="22">
        <v>0</v>
      </c>
      <c r="K534" s="22">
        <v>0</v>
      </c>
      <c r="L534" s="22">
        <v>0</v>
      </c>
      <c r="M534" s="22">
        <v>1.2</v>
      </c>
      <c r="N534" s="22">
        <v>0</v>
      </c>
      <c r="O534" s="22">
        <v>0</v>
      </c>
      <c r="P534" s="22">
        <v>0</v>
      </c>
      <c r="Q534" s="21" t="s">
        <v>1641</v>
      </c>
    </row>
    <row r="535" spans="2:17" ht="40" customHeight="1">
      <c r="B535" s="20" t="s">
        <v>1114</v>
      </c>
      <c r="C535" s="20" t="s">
        <v>1115</v>
      </c>
      <c r="D535" s="21">
        <v>1118557</v>
      </c>
      <c r="E535" s="21">
        <v>272258</v>
      </c>
      <c r="F535" s="21">
        <v>262690</v>
      </c>
      <c r="G535" s="21">
        <v>213339</v>
      </c>
      <c r="H535" s="21">
        <v>180766</v>
      </c>
      <c r="I535" s="22">
        <v>1.5</v>
      </c>
      <c r="J535" s="22">
        <v>0.2</v>
      </c>
      <c r="K535" s="22">
        <v>0</v>
      </c>
      <c r="L535" s="22">
        <v>0</v>
      </c>
      <c r="M535" s="22">
        <v>1.7</v>
      </c>
      <c r="N535" s="22">
        <v>0</v>
      </c>
      <c r="O535" s="22">
        <v>0</v>
      </c>
      <c r="P535" s="22">
        <v>0</v>
      </c>
      <c r="Q535" s="21" t="s">
        <v>1654</v>
      </c>
    </row>
    <row r="536" spans="2:17" ht="40" customHeight="1">
      <c r="B536" s="20" t="s">
        <v>1116</v>
      </c>
      <c r="C536" s="20" t="s">
        <v>1117</v>
      </c>
      <c r="D536" s="21">
        <v>350480</v>
      </c>
      <c r="E536" s="21">
        <v>93273</v>
      </c>
      <c r="F536" s="21">
        <v>152503</v>
      </c>
      <c r="G536" s="21">
        <v>89899</v>
      </c>
      <c r="H536" s="21">
        <v>145952</v>
      </c>
      <c r="I536" s="22">
        <v>2.6</v>
      </c>
      <c r="J536" s="22">
        <v>0</v>
      </c>
      <c r="K536" s="22">
        <v>0</v>
      </c>
      <c r="L536" s="22">
        <v>0</v>
      </c>
      <c r="M536" s="22">
        <v>3</v>
      </c>
      <c r="N536" s="22">
        <v>0</v>
      </c>
      <c r="O536" s="22">
        <v>0</v>
      </c>
      <c r="P536" s="22">
        <v>0</v>
      </c>
      <c r="Q536" s="21" t="s">
        <v>1653</v>
      </c>
    </row>
    <row r="537" spans="2:17" ht="40" customHeight="1">
      <c r="B537" s="20" t="s">
        <v>1118</v>
      </c>
      <c r="C537" s="20" t="s">
        <v>1119</v>
      </c>
      <c r="D537" s="21">
        <v>1020000</v>
      </c>
      <c r="E537" s="21">
        <v>71683</v>
      </c>
      <c r="F537" s="21">
        <v>20677</v>
      </c>
      <c r="G537" s="21">
        <v>766763</v>
      </c>
      <c r="H537" s="21">
        <v>170233</v>
      </c>
      <c r="I537" s="22">
        <v>3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1" t="s">
        <v>1641</v>
      </c>
    </row>
    <row r="538" spans="2:17" ht="40" customHeight="1">
      <c r="B538" s="20" t="s">
        <v>1120</v>
      </c>
      <c r="C538" s="20" t="s">
        <v>1121</v>
      </c>
      <c r="D538" s="21">
        <v>654065</v>
      </c>
      <c r="E538" s="21">
        <v>59557</v>
      </c>
      <c r="F538" s="21">
        <v>76367</v>
      </c>
      <c r="G538" s="21">
        <v>52979</v>
      </c>
      <c r="H538" s="21">
        <v>140821</v>
      </c>
      <c r="I538" s="22">
        <v>0.7</v>
      </c>
      <c r="J538" s="22">
        <v>0</v>
      </c>
      <c r="K538" s="22">
        <v>0</v>
      </c>
      <c r="L538" s="22">
        <v>0</v>
      </c>
      <c r="M538" s="22">
        <v>1</v>
      </c>
      <c r="N538" s="22">
        <v>0</v>
      </c>
      <c r="O538" s="22">
        <v>0</v>
      </c>
      <c r="P538" s="22">
        <v>0</v>
      </c>
      <c r="Q538" s="21" t="s">
        <v>1648</v>
      </c>
    </row>
    <row r="539" spans="2:17" ht="40" customHeight="1">
      <c r="B539" s="20" t="s">
        <v>1122</v>
      </c>
      <c r="C539" s="20" t="s">
        <v>1123</v>
      </c>
      <c r="D539" s="21">
        <v>642620</v>
      </c>
      <c r="E539" s="21">
        <v>31709</v>
      </c>
      <c r="F539" s="21">
        <v>94103</v>
      </c>
      <c r="G539" s="21">
        <v>109271</v>
      </c>
      <c r="H539" s="21">
        <v>72790</v>
      </c>
      <c r="I539" s="22">
        <v>1.6</v>
      </c>
      <c r="J539" s="22">
        <v>0</v>
      </c>
      <c r="K539" s="22">
        <v>0</v>
      </c>
      <c r="L539" s="22">
        <v>0</v>
      </c>
      <c r="M539" s="22">
        <v>1.4</v>
      </c>
      <c r="N539" s="22">
        <v>0</v>
      </c>
      <c r="O539" s="22">
        <v>0</v>
      </c>
      <c r="P539" s="22">
        <v>0</v>
      </c>
      <c r="Q539" s="21" t="s">
        <v>1658</v>
      </c>
    </row>
    <row r="540" spans="2:17" ht="40" customHeight="1">
      <c r="B540" s="20" t="s">
        <v>1124</v>
      </c>
      <c r="C540" s="20" t="s">
        <v>1125</v>
      </c>
      <c r="D540" s="21">
        <v>1540163</v>
      </c>
      <c r="E540" s="21">
        <v>39747</v>
      </c>
      <c r="F540" s="21">
        <v>200479</v>
      </c>
      <c r="G540" s="21">
        <v>109400</v>
      </c>
      <c r="H540" s="21">
        <v>128784</v>
      </c>
      <c r="I540" s="22">
        <v>0.63928260999999997</v>
      </c>
      <c r="J540" s="22">
        <v>0</v>
      </c>
      <c r="K540" s="22">
        <v>0</v>
      </c>
      <c r="L540" s="22">
        <v>0</v>
      </c>
      <c r="M540" s="22">
        <v>1.1715077</v>
      </c>
      <c r="N540" s="22">
        <v>0</v>
      </c>
      <c r="O540" s="22">
        <v>0</v>
      </c>
      <c r="P540" s="22">
        <v>0</v>
      </c>
      <c r="Q540" s="21" t="s">
        <v>1674</v>
      </c>
    </row>
    <row r="541" spans="2:17" ht="40" customHeight="1">
      <c r="B541" s="20" t="s">
        <v>1127</v>
      </c>
      <c r="C541" s="20" t="s">
        <v>1128</v>
      </c>
      <c r="D541" s="21">
        <v>1310466</v>
      </c>
      <c r="E541" s="21">
        <v>393308</v>
      </c>
      <c r="F541" s="21">
        <v>173772</v>
      </c>
      <c r="G541" s="21">
        <v>353720</v>
      </c>
      <c r="H541" s="21">
        <v>410566</v>
      </c>
      <c r="I541" s="22">
        <v>2</v>
      </c>
      <c r="J541" s="22">
        <v>0</v>
      </c>
      <c r="K541" s="22">
        <v>0</v>
      </c>
      <c r="L541" s="22">
        <v>0</v>
      </c>
      <c r="M541" s="22">
        <v>0.85</v>
      </c>
      <c r="N541" s="22">
        <v>0</v>
      </c>
      <c r="O541" s="22">
        <v>0</v>
      </c>
      <c r="P541" s="22">
        <v>0</v>
      </c>
      <c r="Q541" s="21" t="s">
        <v>1643</v>
      </c>
    </row>
    <row r="542" spans="2:17" ht="40" customHeight="1">
      <c r="B542" s="20" t="s">
        <v>1129</v>
      </c>
      <c r="C542" s="20" t="s">
        <v>1130</v>
      </c>
      <c r="D542" s="21">
        <v>510325</v>
      </c>
      <c r="E542" s="21">
        <v>254141</v>
      </c>
      <c r="F542" s="21">
        <v>175401</v>
      </c>
      <c r="G542" s="21">
        <v>129406</v>
      </c>
      <c r="H542" s="21">
        <v>67929</v>
      </c>
      <c r="I542" s="22">
        <v>1.25</v>
      </c>
      <c r="J542" s="22">
        <v>0</v>
      </c>
      <c r="K542" s="22">
        <v>1.25</v>
      </c>
      <c r="L542" s="22">
        <v>0</v>
      </c>
      <c r="M542" s="22">
        <v>1.25</v>
      </c>
      <c r="N542" s="22">
        <v>0</v>
      </c>
      <c r="O542" s="22">
        <v>1.25</v>
      </c>
      <c r="P542" s="22">
        <v>0</v>
      </c>
      <c r="Q542" s="21" t="s">
        <v>1653</v>
      </c>
    </row>
    <row r="543" spans="2:17" ht="40" customHeight="1">
      <c r="B543" s="20" t="s">
        <v>1131</v>
      </c>
      <c r="C543" s="20" t="s">
        <v>1132</v>
      </c>
      <c r="D543" s="21">
        <v>405889</v>
      </c>
      <c r="E543" s="21">
        <v>7390</v>
      </c>
      <c r="F543" s="21">
        <v>14764</v>
      </c>
      <c r="G543" s="21">
        <v>52280</v>
      </c>
      <c r="H543" s="21">
        <v>7356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1" t="s">
        <v>1644</v>
      </c>
    </row>
    <row r="544" spans="2:17" ht="40" customHeight="1">
      <c r="B544" s="20" t="s">
        <v>1133</v>
      </c>
      <c r="C544" s="20" t="s">
        <v>1134</v>
      </c>
      <c r="D544" s="21">
        <v>910684</v>
      </c>
      <c r="E544" s="21">
        <v>690959</v>
      </c>
      <c r="F544" s="21">
        <v>427984</v>
      </c>
      <c r="G544" s="21">
        <v>337628</v>
      </c>
      <c r="H544" s="21">
        <v>149267</v>
      </c>
      <c r="I544" s="22">
        <v>2</v>
      </c>
      <c r="J544" s="22">
        <v>0</v>
      </c>
      <c r="K544" s="22">
        <v>0</v>
      </c>
      <c r="L544" s="22">
        <v>0</v>
      </c>
      <c r="M544" s="22">
        <v>2.5</v>
      </c>
      <c r="N544" s="22">
        <v>0</v>
      </c>
      <c r="O544" s="22">
        <v>0</v>
      </c>
      <c r="P544" s="22">
        <v>0</v>
      </c>
      <c r="Q544" s="21" t="s">
        <v>1655</v>
      </c>
    </row>
    <row r="545" spans="2:17" ht="40" customHeight="1">
      <c r="B545" s="20" t="s">
        <v>1135</v>
      </c>
      <c r="C545" s="20" t="s">
        <v>1136</v>
      </c>
      <c r="D545" s="21">
        <v>761118</v>
      </c>
      <c r="E545" s="21">
        <v>192266</v>
      </c>
      <c r="F545" s="21">
        <v>128099</v>
      </c>
      <c r="G545" s="21">
        <v>207497</v>
      </c>
      <c r="H545" s="21">
        <v>147450</v>
      </c>
      <c r="I545" s="22">
        <v>1.5</v>
      </c>
      <c r="J545" s="22">
        <v>0</v>
      </c>
      <c r="K545" s="22">
        <v>0</v>
      </c>
      <c r="L545" s="22">
        <v>0</v>
      </c>
      <c r="M545" s="22">
        <v>1</v>
      </c>
      <c r="N545" s="22">
        <v>0</v>
      </c>
      <c r="O545" s="22">
        <v>0</v>
      </c>
      <c r="P545" s="22">
        <v>0</v>
      </c>
      <c r="Q545" s="21" t="s">
        <v>1641</v>
      </c>
    </row>
    <row r="546" spans="2:17" ht="40" customHeight="1">
      <c r="B546" s="20" t="s">
        <v>1137</v>
      </c>
      <c r="C546" s="20" t="s">
        <v>1138</v>
      </c>
      <c r="D546" s="21">
        <v>370000</v>
      </c>
      <c r="E546" s="21">
        <v>-18059</v>
      </c>
      <c r="F546" s="21">
        <v>-30045</v>
      </c>
      <c r="G546" s="21">
        <v>-29055</v>
      </c>
      <c r="H546" s="21">
        <v>-33578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1" t="s">
        <v>1644</v>
      </c>
    </row>
    <row r="547" spans="2:17" ht="40" customHeight="1">
      <c r="B547" s="20" t="s">
        <v>1139</v>
      </c>
      <c r="C547" s="20" t="s">
        <v>1140</v>
      </c>
      <c r="D547" s="21">
        <v>356407</v>
      </c>
      <c r="E547" s="21">
        <v>40716</v>
      </c>
      <c r="F547" s="21">
        <v>21178</v>
      </c>
      <c r="G547" s="21">
        <v>27635</v>
      </c>
      <c r="H547" s="21">
        <v>26429</v>
      </c>
      <c r="I547" s="22">
        <v>0.93</v>
      </c>
      <c r="J547" s="22">
        <v>0</v>
      </c>
      <c r="K547" s="22">
        <v>0</v>
      </c>
      <c r="L547" s="22">
        <v>0</v>
      </c>
      <c r="M547" s="22">
        <v>0.53</v>
      </c>
      <c r="N547" s="22">
        <v>0</v>
      </c>
      <c r="O547" s="22">
        <v>0</v>
      </c>
      <c r="P547" s="22">
        <v>0</v>
      </c>
      <c r="Q547" s="21" t="s">
        <v>1651</v>
      </c>
    </row>
    <row r="548" spans="2:17" ht="40" customHeight="1">
      <c r="B548" s="20" t="s">
        <v>1141</v>
      </c>
      <c r="C548" s="20" t="s">
        <v>1142</v>
      </c>
      <c r="D548" s="21">
        <v>380435</v>
      </c>
      <c r="E548" s="21">
        <v>169466</v>
      </c>
      <c r="F548" s="21">
        <v>88336</v>
      </c>
      <c r="G548" s="21">
        <v>66323</v>
      </c>
      <c r="H548" s="21">
        <v>37249</v>
      </c>
      <c r="I548" s="22">
        <v>1.5</v>
      </c>
      <c r="J548" s="22">
        <v>0</v>
      </c>
      <c r="K548" s="22">
        <v>0</v>
      </c>
      <c r="L548" s="22">
        <v>0</v>
      </c>
      <c r="M548" s="22">
        <v>2</v>
      </c>
      <c r="N548" s="22">
        <v>0</v>
      </c>
      <c r="O548" s="22">
        <v>0</v>
      </c>
      <c r="P548" s="22">
        <v>0</v>
      </c>
      <c r="Q548" s="21" t="s">
        <v>1646</v>
      </c>
    </row>
    <row r="549" spans="2:17" ht="40" customHeight="1">
      <c r="B549" s="20" t="s">
        <v>1143</v>
      </c>
      <c r="C549" s="20" t="s">
        <v>1144</v>
      </c>
      <c r="D549" s="21">
        <v>796099</v>
      </c>
      <c r="E549" s="21">
        <v>4823</v>
      </c>
      <c r="F549" s="21">
        <v>3330</v>
      </c>
      <c r="G549" s="21">
        <v>-28448</v>
      </c>
      <c r="H549" s="21">
        <v>-59193</v>
      </c>
      <c r="I549" s="22">
        <v>0</v>
      </c>
      <c r="J549" s="22">
        <v>0</v>
      </c>
      <c r="K549" s="22">
        <v>0</v>
      </c>
      <c r="L549" s="22">
        <v>0</v>
      </c>
      <c r="M549" s="22">
        <v>0</v>
      </c>
      <c r="N549" s="22">
        <v>0</v>
      </c>
      <c r="O549" s="22">
        <v>0</v>
      </c>
      <c r="P549" s="22">
        <v>0</v>
      </c>
      <c r="Q549" s="21" t="s">
        <v>1662</v>
      </c>
    </row>
    <row r="550" spans="2:17" ht="40" customHeight="1">
      <c r="B550" s="20" t="s">
        <v>1145</v>
      </c>
      <c r="C550" s="20" t="s">
        <v>1146</v>
      </c>
      <c r="D550" s="21">
        <v>1003864</v>
      </c>
      <c r="E550" s="21">
        <v>127439</v>
      </c>
      <c r="F550" s="21">
        <v>185546</v>
      </c>
      <c r="G550" s="21">
        <v>85582</v>
      </c>
      <c r="H550" s="21">
        <v>31498</v>
      </c>
      <c r="I550" s="22">
        <v>0.4</v>
      </c>
      <c r="J550" s="22">
        <v>0.2</v>
      </c>
      <c r="K550" s="22">
        <v>0</v>
      </c>
      <c r="L550" s="22">
        <v>0</v>
      </c>
      <c r="M550" s="22">
        <v>0.19</v>
      </c>
      <c r="N550" s="22">
        <v>0.2</v>
      </c>
      <c r="O550" s="22">
        <v>0.81</v>
      </c>
      <c r="P550" s="22">
        <v>0</v>
      </c>
      <c r="Q550" s="21" t="s">
        <v>1650</v>
      </c>
    </row>
    <row r="551" spans="2:17" ht="40" customHeight="1">
      <c r="B551" s="20" t="s">
        <v>1147</v>
      </c>
      <c r="C551" s="20" t="s">
        <v>1148</v>
      </c>
      <c r="D551" s="21">
        <v>316540</v>
      </c>
      <c r="E551" s="21">
        <v>-11129</v>
      </c>
      <c r="F551" s="21">
        <v>-19488</v>
      </c>
      <c r="G551" s="21">
        <v>-65387</v>
      </c>
      <c r="H551" s="21">
        <v>-54593</v>
      </c>
      <c r="I551" s="22">
        <v>0</v>
      </c>
      <c r="J551" s="22">
        <v>0</v>
      </c>
      <c r="K551" s="22">
        <v>0</v>
      </c>
      <c r="L551" s="22">
        <v>0</v>
      </c>
      <c r="M551" s="22">
        <v>0</v>
      </c>
      <c r="N551" s="22">
        <v>0</v>
      </c>
      <c r="O551" s="22">
        <v>0</v>
      </c>
      <c r="P551" s="22">
        <v>0</v>
      </c>
      <c r="Q551" s="21" t="s">
        <v>1643</v>
      </c>
    </row>
    <row r="552" spans="2:17" ht="40" customHeight="1">
      <c r="B552" s="20" t="s">
        <v>1149</v>
      </c>
      <c r="C552" s="20" t="s">
        <v>1150</v>
      </c>
      <c r="D552" s="21">
        <v>802796</v>
      </c>
      <c r="E552" s="21">
        <v>98430</v>
      </c>
      <c r="F552" s="21">
        <v>-47936</v>
      </c>
      <c r="G552" s="21">
        <v>-25684</v>
      </c>
      <c r="H552" s="21">
        <v>181821</v>
      </c>
      <c r="I552" s="22">
        <v>0.25</v>
      </c>
      <c r="J552" s="22">
        <v>0</v>
      </c>
      <c r="K552" s="22">
        <v>0</v>
      </c>
      <c r="L552" s="22">
        <v>0</v>
      </c>
      <c r="M552" s="22">
        <v>0.25</v>
      </c>
      <c r="N552" s="22">
        <v>0</v>
      </c>
      <c r="O552" s="22">
        <v>0</v>
      </c>
      <c r="P552" s="22">
        <v>0</v>
      </c>
      <c r="Q552" s="21" t="s">
        <v>1644</v>
      </c>
    </row>
    <row r="553" spans="2:17" ht="40" customHeight="1">
      <c r="B553" s="20" t="s">
        <v>1151</v>
      </c>
      <c r="C553" s="20" t="s">
        <v>1152</v>
      </c>
      <c r="D553" s="21">
        <v>228674</v>
      </c>
      <c r="E553" s="21">
        <v>-10397</v>
      </c>
      <c r="F553" s="21">
        <v>-49124</v>
      </c>
      <c r="G553" s="21">
        <v>29824</v>
      </c>
      <c r="H553" s="21">
        <v>-36613</v>
      </c>
      <c r="I553" s="22">
        <v>0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2">
        <v>0</v>
      </c>
      <c r="P553" s="22">
        <v>0</v>
      </c>
      <c r="Q553" s="21" t="s">
        <v>1658</v>
      </c>
    </row>
    <row r="554" spans="2:17" ht="40" customHeight="1">
      <c r="B554" s="20" t="s">
        <v>1153</v>
      </c>
      <c r="C554" s="20" t="s">
        <v>1154</v>
      </c>
      <c r="D554" s="21">
        <v>237173</v>
      </c>
      <c r="E554" s="21">
        <v>11008</v>
      </c>
      <c r="F554" s="21">
        <v>446</v>
      </c>
      <c r="G554" s="21">
        <v>-29486</v>
      </c>
      <c r="H554" s="21">
        <v>-39006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1" t="s">
        <v>1671</v>
      </c>
    </row>
    <row r="555" spans="2:17" ht="40" customHeight="1">
      <c r="B555" s="20" t="s">
        <v>1155</v>
      </c>
      <c r="C555" s="20" t="s">
        <v>1156</v>
      </c>
      <c r="D555" s="21">
        <v>222000</v>
      </c>
      <c r="E555" s="21">
        <v>47246</v>
      </c>
      <c r="F555" s="21">
        <v>72016</v>
      </c>
      <c r="G555" s="21">
        <v>76738</v>
      </c>
      <c r="H555" s="21">
        <v>133737</v>
      </c>
      <c r="I555" s="22">
        <v>2.5</v>
      </c>
      <c r="J555" s="22">
        <v>0</v>
      </c>
      <c r="K555" s="22">
        <v>0</v>
      </c>
      <c r="L555" s="22">
        <v>0</v>
      </c>
      <c r="M555" s="22">
        <v>2</v>
      </c>
      <c r="N555" s="22">
        <v>0</v>
      </c>
      <c r="O555" s="22">
        <v>0</v>
      </c>
      <c r="P555" s="22">
        <v>0</v>
      </c>
      <c r="Q555" s="21" t="s">
        <v>1645</v>
      </c>
    </row>
    <row r="556" spans="2:17" ht="40" customHeight="1">
      <c r="B556" s="20" t="s">
        <v>1157</v>
      </c>
      <c r="C556" s="20" t="s">
        <v>1158</v>
      </c>
      <c r="D556" s="21">
        <v>3550419</v>
      </c>
      <c r="E556" s="21">
        <v>203555</v>
      </c>
      <c r="F556" s="21">
        <v>-1346955</v>
      </c>
      <c r="G556" s="21">
        <v>-6876006</v>
      </c>
      <c r="H556" s="21">
        <v>-3038909</v>
      </c>
      <c r="I556" s="22">
        <v>0</v>
      </c>
      <c r="J556" s="22">
        <v>0</v>
      </c>
      <c r="K556" s="22">
        <v>0</v>
      </c>
      <c r="L556" s="22">
        <v>0</v>
      </c>
      <c r="M556" s="22">
        <v>0</v>
      </c>
      <c r="N556" s="22">
        <v>0</v>
      </c>
      <c r="O556" s="22">
        <v>0</v>
      </c>
      <c r="P556" s="22">
        <v>0</v>
      </c>
      <c r="Q556" s="21" t="s">
        <v>1656</v>
      </c>
    </row>
    <row r="557" spans="2:17" ht="40" customHeight="1">
      <c r="B557" s="20" t="s">
        <v>1159</v>
      </c>
      <c r="C557" s="20" t="s">
        <v>1160</v>
      </c>
      <c r="D557" s="21">
        <v>1180044</v>
      </c>
      <c r="E557" s="21">
        <v>645509</v>
      </c>
      <c r="F557" s="21">
        <v>560917</v>
      </c>
      <c r="G557" s="21">
        <v>477039</v>
      </c>
      <c r="H557" s="21">
        <v>393927</v>
      </c>
      <c r="I557" s="22">
        <v>2</v>
      </c>
      <c r="J557" s="22">
        <v>0</v>
      </c>
      <c r="K557" s="22">
        <v>0.8</v>
      </c>
      <c r="L557" s="22">
        <v>0</v>
      </c>
      <c r="M557" s="22">
        <v>2.8</v>
      </c>
      <c r="N557" s="22">
        <v>0</v>
      </c>
      <c r="O557" s="22">
        <v>0</v>
      </c>
      <c r="P557" s="22">
        <v>0</v>
      </c>
      <c r="Q557" s="21" t="s">
        <v>1643</v>
      </c>
    </row>
    <row r="558" spans="2:17" ht="40" customHeight="1">
      <c r="B558" s="20" t="s">
        <v>1161</v>
      </c>
      <c r="C558" s="20" t="s">
        <v>1162</v>
      </c>
      <c r="D558" s="21">
        <v>307572</v>
      </c>
      <c r="E558" s="21">
        <v>7733</v>
      </c>
      <c r="F558" s="21">
        <v>-65091</v>
      </c>
      <c r="G558" s="21">
        <v>19456</v>
      </c>
      <c r="H558" s="21">
        <v>25663</v>
      </c>
      <c r="I558" s="22">
        <v>0</v>
      </c>
      <c r="J558" s="22">
        <v>0</v>
      </c>
      <c r="K558" s="22">
        <v>0.4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1" t="s">
        <v>1644</v>
      </c>
    </row>
    <row r="559" spans="2:17" ht="40" customHeight="1">
      <c r="B559" s="20" t="s">
        <v>1163</v>
      </c>
      <c r="C559" s="20" t="s">
        <v>1164</v>
      </c>
      <c r="D559" s="21">
        <v>603210</v>
      </c>
      <c r="E559" s="21">
        <v>-30345</v>
      </c>
      <c r="F559" s="21">
        <v>-64353</v>
      </c>
      <c r="G559" s="21">
        <v>-53366</v>
      </c>
      <c r="H559" s="21">
        <v>-63491</v>
      </c>
      <c r="I559" s="22">
        <v>0</v>
      </c>
      <c r="J559" s="22">
        <v>0</v>
      </c>
      <c r="K559" s="22">
        <v>0</v>
      </c>
      <c r="L559" s="22">
        <v>0</v>
      </c>
      <c r="M559" s="22">
        <v>0</v>
      </c>
      <c r="N559" s="22">
        <v>0</v>
      </c>
      <c r="O559" s="22">
        <v>0</v>
      </c>
      <c r="P559" s="22">
        <v>0</v>
      </c>
      <c r="Q559" s="21" t="s">
        <v>1658</v>
      </c>
    </row>
    <row r="560" spans="2:17" ht="40" customHeight="1">
      <c r="B560" s="20" t="s">
        <v>1165</v>
      </c>
      <c r="C560" s="20" t="s">
        <v>1166</v>
      </c>
      <c r="D560" s="21">
        <v>306752</v>
      </c>
      <c r="E560" s="21">
        <v>42212</v>
      </c>
      <c r="F560" s="21">
        <v>88641</v>
      </c>
      <c r="G560" s="21">
        <v>278</v>
      </c>
      <c r="H560" s="21">
        <v>25633</v>
      </c>
      <c r="I560" s="22">
        <v>0</v>
      </c>
      <c r="J560" s="22">
        <v>0</v>
      </c>
      <c r="K560" s="22">
        <v>0</v>
      </c>
      <c r="L560" s="22">
        <v>0</v>
      </c>
      <c r="M560" s="22">
        <v>2.2000000000000002</v>
      </c>
      <c r="N560" s="22">
        <v>0</v>
      </c>
      <c r="O560" s="22">
        <v>0</v>
      </c>
      <c r="P560" s="22">
        <v>0</v>
      </c>
      <c r="Q560" s="21" t="s">
        <v>1661</v>
      </c>
    </row>
    <row r="561" spans="2:17" ht="40" customHeight="1">
      <c r="B561" s="20" t="s">
        <v>1167</v>
      </c>
      <c r="C561" s="20" t="s">
        <v>1168</v>
      </c>
      <c r="D561" s="21">
        <v>155072</v>
      </c>
      <c r="E561" s="21">
        <v>-3114</v>
      </c>
      <c r="F561" s="21">
        <v>72496</v>
      </c>
      <c r="G561" s="21">
        <v>-20600</v>
      </c>
      <c r="H561" s="21">
        <v>-59214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1" t="s">
        <v>1659</v>
      </c>
    </row>
    <row r="562" spans="2:17" ht="40" customHeight="1">
      <c r="B562" s="20" t="s">
        <v>1169</v>
      </c>
      <c r="C562" s="20" t="s">
        <v>1170</v>
      </c>
      <c r="D562" s="21">
        <v>1284980</v>
      </c>
      <c r="E562" s="21">
        <v>564838</v>
      </c>
      <c r="F562" s="21">
        <v>422254</v>
      </c>
      <c r="G562" s="21">
        <v>439322</v>
      </c>
      <c r="H562" s="21">
        <v>486222</v>
      </c>
      <c r="I562" s="22">
        <v>3</v>
      </c>
      <c r="J562" s="22">
        <v>0</v>
      </c>
      <c r="K562" s="22">
        <v>0</v>
      </c>
      <c r="L562" s="22">
        <v>0</v>
      </c>
      <c r="M562" s="22">
        <v>3</v>
      </c>
      <c r="N562" s="22">
        <v>0</v>
      </c>
      <c r="O562" s="22">
        <v>0</v>
      </c>
      <c r="P562" s="22">
        <v>0</v>
      </c>
      <c r="Q562" s="21" t="s">
        <v>1641</v>
      </c>
    </row>
    <row r="563" spans="2:17" ht="40" customHeight="1">
      <c r="B563" s="20" t="s">
        <v>1171</v>
      </c>
      <c r="C563" s="20" t="s">
        <v>1172</v>
      </c>
      <c r="D563" s="21">
        <v>625010</v>
      </c>
      <c r="E563" s="21">
        <v>228127</v>
      </c>
      <c r="F563" s="21">
        <v>312852</v>
      </c>
      <c r="G563" s="21">
        <v>301040</v>
      </c>
      <c r="H563" s="21">
        <v>306386</v>
      </c>
      <c r="I563" s="22">
        <v>4.3</v>
      </c>
      <c r="J563" s="22">
        <v>0</v>
      </c>
      <c r="K563" s="22">
        <v>0</v>
      </c>
      <c r="L563" s="22">
        <v>0</v>
      </c>
      <c r="M563" s="22">
        <v>4.5</v>
      </c>
      <c r="N563" s="22">
        <v>0</v>
      </c>
      <c r="O563" s="22">
        <v>0</v>
      </c>
      <c r="P563" s="22">
        <v>0</v>
      </c>
      <c r="Q563" s="21" t="s">
        <v>1641</v>
      </c>
    </row>
    <row r="564" spans="2:17" ht="40" customHeight="1">
      <c r="B564" s="20" t="s">
        <v>1173</v>
      </c>
      <c r="C564" s="20" t="s">
        <v>1174</v>
      </c>
      <c r="D564" s="21">
        <v>1163553</v>
      </c>
      <c r="E564" s="21">
        <v>-42059</v>
      </c>
      <c r="F564" s="21">
        <v>-66554</v>
      </c>
      <c r="G564" s="21">
        <v>3764</v>
      </c>
      <c r="H564" s="21">
        <v>5206</v>
      </c>
      <c r="I564" s="22">
        <v>0</v>
      </c>
      <c r="J564" s="22">
        <v>0</v>
      </c>
      <c r="K564" s="22">
        <v>0</v>
      </c>
      <c r="L564" s="22">
        <v>0</v>
      </c>
      <c r="M564" s="22">
        <v>0</v>
      </c>
      <c r="N564" s="22">
        <v>0</v>
      </c>
      <c r="O564" s="22">
        <v>0</v>
      </c>
      <c r="P564" s="22">
        <v>0</v>
      </c>
      <c r="Q564" s="21" t="s">
        <v>1658</v>
      </c>
    </row>
    <row r="565" spans="2:17" ht="40" customHeight="1">
      <c r="B565" s="20" t="s">
        <v>1175</v>
      </c>
      <c r="C565" s="20" t="s">
        <v>1176</v>
      </c>
      <c r="D565" s="21">
        <v>1181722</v>
      </c>
      <c r="E565" s="21">
        <v>-25436</v>
      </c>
      <c r="F565" s="21">
        <v>30695</v>
      </c>
      <c r="G565" s="21">
        <v>-155678</v>
      </c>
      <c r="H565" s="21">
        <v>-37820</v>
      </c>
      <c r="I565" s="22">
        <v>0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1" t="s">
        <v>1656</v>
      </c>
    </row>
    <row r="566" spans="2:17" ht="40" customHeight="1">
      <c r="B566" s="20" t="s">
        <v>1177</v>
      </c>
      <c r="C566" s="20" t="s">
        <v>1178</v>
      </c>
      <c r="D566" s="21">
        <v>989462</v>
      </c>
      <c r="E566" s="21">
        <v>169011</v>
      </c>
      <c r="F566" s="21">
        <v>173799</v>
      </c>
      <c r="G566" s="21">
        <v>259873</v>
      </c>
      <c r="H566" s="21">
        <v>120139</v>
      </c>
      <c r="I566" s="22">
        <v>1.7079999400000001</v>
      </c>
      <c r="J566" s="22">
        <v>0</v>
      </c>
      <c r="K566" s="22">
        <v>0.73200005000000001</v>
      </c>
      <c r="L566" s="22">
        <v>0</v>
      </c>
      <c r="M566" s="22">
        <v>1.5799999899999999</v>
      </c>
      <c r="N566" s="22">
        <v>0</v>
      </c>
      <c r="O566" s="22">
        <v>0</v>
      </c>
      <c r="P566" s="22">
        <v>0</v>
      </c>
      <c r="Q566" s="21" t="s">
        <v>1649</v>
      </c>
    </row>
    <row r="567" spans="2:17" ht="40" customHeight="1">
      <c r="B567" s="20" t="s">
        <v>1179</v>
      </c>
      <c r="C567" s="20" t="s">
        <v>1180</v>
      </c>
      <c r="D567" s="21">
        <v>721458</v>
      </c>
      <c r="E567" s="21">
        <v>95741</v>
      </c>
      <c r="F567" s="21">
        <v>69807</v>
      </c>
      <c r="G567" s="21">
        <v>70450</v>
      </c>
      <c r="H567" s="21">
        <v>24062</v>
      </c>
      <c r="I567" s="22">
        <v>0.23</v>
      </c>
      <c r="J567" s="22">
        <v>0.77</v>
      </c>
      <c r="K567" s="22">
        <v>0</v>
      </c>
      <c r="L567" s="22">
        <v>0</v>
      </c>
      <c r="M567" s="22">
        <v>1.3</v>
      </c>
      <c r="N567" s="22">
        <v>0</v>
      </c>
      <c r="O567" s="22">
        <v>0</v>
      </c>
      <c r="P567" s="22">
        <v>0</v>
      </c>
      <c r="Q567" s="21" t="s">
        <v>1645</v>
      </c>
    </row>
    <row r="568" spans="2:17" ht="40" customHeight="1">
      <c r="B568" s="20" t="s">
        <v>1181</v>
      </c>
      <c r="C568" s="20" t="s">
        <v>1182</v>
      </c>
      <c r="D568" s="21">
        <v>2711192</v>
      </c>
      <c r="E568" s="21">
        <v>1868047</v>
      </c>
      <c r="F568" s="21">
        <v>1752442</v>
      </c>
      <c r="G568" s="21">
        <v>1836480</v>
      </c>
      <c r="H568" s="21">
        <v>1001515</v>
      </c>
      <c r="I568" s="22">
        <v>4.5</v>
      </c>
      <c r="J568" s="22">
        <v>0</v>
      </c>
      <c r="K568" s="22">
        <v>0</v>
      </c>
      <c r="L568" s="22">
        <v>0</v>
      </c>
      <c r="M568" s="22">
        <v>4.60373477</v>
      </c>
      <c r="N568" s="22">
        <v>0</v>
      </c>
      <c r="O568" s="22">
        <v>0</v>
      </c>
      <c r="P568" s="22">
        <v>0</v>
      </c>
      <c r="Q568" s="21" t="s">
        <v>1644</v>
      </c>
    </row>
    <row r="569" spans="2:17" ht="40" customHeight="1">
      <c r="B569" s="20" t="s">
        <v>1183</v>
      </c>
      <c r="C569" s="20" t="s">
        <v>1184</v>
      </c>
      <c r="D569" s="21">
        <v>697869</v>
      </c>
      <c r="E569" s="21">
        <v>115779</v>
      </c>
      <c r="F569" s="21">
        <v>50466</v>
      </c>
      <c r="G569" s="21">
        <v>-31551</v>
      </c>
      <c r="H569" s="21">
        <v>59930</v>
      </c>
      <c r="I569" s="22">
        <v>0</v>
      </c>
      <c r="J569" s="22">
        <v>0</v>
      </c>
      <c r="K569" s="22">
        <v>0</v>
      </c>
      <c r="L569" s="22">
        <v>0</v>
      </c>
      <c r="M569" s="22">
        <v>0</v>
      </c>
      <c r="N569" s="22">
        <v>0</v>
      </c>
      <c r="O569" s="22">
        <v>0</v>
      </c>
      <c r="P569" s="22">
        <v>0</v>
      </c>
      <c r="Q569" s="21" t="s">
        <v>1642</v>
      </c>
    </row>
    <row r="570" spans="2:17" ht="40" customHeight="1">
      <c r="B570" s="20" t="s">
        <v>1185</v>
      </c>
      <c r="C570" s="20" t="s">
        <v>1186</v>
      </c>
      <c r="D570" s="21">
        <v>314900</v>
      </c>
      <c r="E570" s="21">
        <v>76959</v>
      </c>
      <c r="F570" s="21">
        <v>26568</v>
      </c>
      <c r="G570" s="21">
        <v>1409</v>
      </c>
      <c r="H570" s="21">
        <v>-29891</v>
      </c>
      <c r="I570" s="22">
        <v>0</v>
      </c>
      <c r="J570" s="22">
        <v>0</v>
      </c>
      <c r="K570" s="22">
        <v>0</v>
      </c>
      <c r="L570" s="22">
        <v>0</v>
      </c>
      <c r="M570" s="22">
        <v>0.65595000000000003</v>
      </c>
      <c r="N570" s="22">
        <v>0</v>
      </c>
      <c r="O570" s="22">
        <v>0</v>
      </c>
      <c r="P570" s="22">
        <v>0</v>
      </c>
      <c r="Q570" s="21" t="s">
        <v>1652</v>
      </c>
    </row>
    <row r="571" spans="2:17" ht="40" customHeight="1">
      <c r="B571" s="20" t="s">
        <v>1187</v>
      </c>
      <c r="C571" s="20" t="s">
        <v>1188</v>
      </c>
      <c r="D571" s="21">
        <v>996547</v>
      </c>
      <c r="E571" s="21">
        <v>318478</v>
      </c>
      <c r="F571" s="21">
        <v>463873</v>
      </c>
      <c r="G571" s="21">
        <v>581895</v>
      </c>
      <c r="H571" s="21">
        <v>971866</v>
      </c>
      <c r="I571" s="22">
        <v>4</v>
      </c>
      <c r="J571" s="22">
        <v>0</v>
      </c>
      <c r="K571" s="22">
        <v>0</v>
      </c>
      <c r="L571" s="22">
        <v>0</v>
      </c>
      <c r="M571" s="22">
        <v>1.5</v>
      </c>
      <c r="N571" s="22">
        <v>1.5</v>
      </c>
      <c r="O571" s="22">
        <v>0.25</v>
      </c>
      <c r="P571" s="22">
        <v>0</v>
      </c>
      <c r="Q571" s="21" t="s">
        <v>1658</v>
      </c>
    </row>
    <row r="572" spans="2:17" ht="40" customHeight="1">
      <c r="B572" s="20" t="s">
        <v>1189</v>
      </c>
      <c r="C572" s="20" t="s">
        <v>1190</v>
      </c>
      <c r="D572" s="21">
        <v>1401803</v>
      </c>
      <c r="E572" s="21">
        <v>369598</v>
      </c>
      <c r="F572" s="21">
        <v>195102</v>
      </c>
      <c r="G572" s="21">
        <v>264913</v>
      </c>
      <c r="H572" s="21">
        <v>85436</v>
      </c>
      <c r="I572" s="22">
        <v>0.8</v>
      </c>
      <c r="J572" s="22">
        <v>0</v>
      </c>
      <c r="K572" s="22">
        <v>0</v>
      </c>
      <c r="L572" s="22">
        <v>0</v>
      </c>
      <c r="M572" s="22">
        <v>0.5</v>
      </c>
      <c r="N572" s="22">
        <v>0</v>
      </c>
      <c r="O572" s="22">
        <v>0</v>
      </c>
      <c r="P572" s="22">
        <v>0</v>
      </c>
      <c r="Q572" s="21" t="s">
        <v>1648</v>
      </c>
    </row>
    <row r="573" spans="2:17" ht="40" customHeight="1">
      <c r="B573" s="20" t="s">
        <v>1191</v>
      </c>
      <c r="C573" s="20" t="s">
        <v>1192</v>
      </c>
      <c r="D573" s="21">
        <v>4381456</v>
      </c>
      <c r="E573" s="21">
        <v>-120687</v>
      </c>
      <c r="F573" s="21">
        <v>-306411</v>
      </c>
      <c r="G573" s="21">
        <v>-24208</v>
      </c>
      <c r="H573" s="21">
        <v>-92723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  <c r="N573" s="22">
        <v>0</v>
      </c>
      <c r="O573" s="22">
        <v>0</v>
      </c>
      <c r="P573" s="22">
        <v>0</v>
      </c>
      <c r="Q573" s="21" t="s">
        <v>1643</v>
      </c>
    </row>
    <row r="574" spans="2:17" ht="40" customHeight="1">
      <c r="B574" s="20" t="s">
        <v>1193</v>
      </c>
      <c r="C574" s="20" t="s">
        <v>1194</v>
      </c>
      <c r="D574" s="21">
        <v>1477662</v>
      </c>
      <c r="E574" s="21">
        <v>628803</v>
      </c>
      <c r="F574" s="21">
        <v>902532</v>
      </c>
      <c r="G574" s="21">
        <v>160435</v>
      </c>
      <c r="H574" s="21">
        <v>226943</v>
      </c>
      <c r="I574" s="22">
        <v>1.5</v>
      </c>
      <c r="J574" s="22">
        <v>0</v>
      </c>
      <c r="K574" s="22">
        <v>0</v>
      </c>
      <c r="L574" s="22">
        <v>0</v>
      </c>
      <c r="M574" s="22">
        <v>3.6</v>
      </c>
      <c r="N574" s="22">
        <v>0</v>
      </c>
      <c r="O574" s="22">
        <v>0</v>
      </c>
      <c r="P574" s="22">
        <v>0</v>
      </c>
      <c r="Q574" s="21" t="s">
        <v>1648</v>
      </c>
    </row>
    <row r="575" spans="2:17" ht="40" customHeight="1">
      <c r="B575" s="20" t="s">
        <v>1195</v>
      </c>
      <c r="C575" s="20" t="s">
        <v>1196</v>
      </c>
      <c r="D575" s="21">
        <v>270000</v>
      </c>
      <c r="E575" s="21">
        <v>15331</v>
      </c>
      <c r="F575" s="21">
        <v>-36782</v>
      </c>
      <c r="G575" s="21">
        <v>-46152</v>
      </c>
      <c r="H575" s="21">
        <v>-37040</v>
      </c>
      <c r="I575" s="22">
        <v>0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  <c r="O575" s="22">
        <v>0</v>
      </c>
      <c r="P575" s="22">
        <v>0</v>
      </c>
      <c r="Q575" s="21" t="s">
        <v>1671</v>
      </c>
    </row>
    <row r="576" spans="2:17" ht="40" customHeight="1">
      <c r="B576" s="20" t="s">
        <v>1197</v>
      </c>
      <c r="C576" s="20" t="s">
        <v>1198</v>
      </c>
      <c r="D576" s="21">
        <v>469007</v>
      </c>
      <c r="E576" s="21">
        <v>127727</v>
      </c>
      <c r="F576" s="21">
        <v>200562</v>
      </c>
      <c r="G576" s="21">
        <v>89995</v>
      </c>
      <c r="H576" s="21">
        <v>120846</v>
      </c>
      <c r="I576" s="22">
        <v>2.2999999999999998</v>
      </c>
      <c r="J576" s="22">
        <v>0</v>
      </c>
      <c r="K576" s="22">
        <v>0</v>
      </c>
      <c r="L576" s="22">
        <v>0</v>
      </c>
      <c r="M576" s="22">
        <v>3.5</v>
      </c>
      <c r="N576" s="22">
        <v>0</v>
      </c>
      <c r="O576" s="22">
        <v>0</v>
      </c>
      <c r="P576" s="22">
        <v>0</v>
      </c>
      <c r="Q576" s="21" t="s">
        <v>1646</v>
      </c>
    </row>
    <row r="577" spans="2:17" ht="40" customHeight="1">
      <c r="B577" s="20" t="s">
        <v>1199</v>
      </c>
      <c r="C577" s="20" t="s">
        <v>1200</v>
      </c>
      <c r="D577" s="21">
        <v>234026</v>
      </c>
      <c r="E577" s="21">
        <v>244283</v>
      </c>
      <c r="F577" s="21">
        <v>208383</v>
      </c>
      <c r="G577" s="21">
        <v>201835</v>
      </c>
      <c r="H577" s="21">
        <v>217946</v>
      </c>
      <c r="I577" s="22">
        <v>8</v>
      </c>
      <c r="J577" s="22">
        <v>0</v>
      </c>
      <c r="K577" s="22">
        <v>0</v>
      </c>
      <c r="L577" s="22">
        <v>0</v>
      </c>
      <c r="M577" s="22">
        <v>8</v>
      </c>
      <c r="N577" s="22">
        <v>0</v>
      </c>
      <c r="O577" s="22">
        <v>0</v>
      </c>
      <c r="P577" s="22">
        <v>0</v>
      </c>
      <c r="Q577" s="21" t="s">
        <v>1641</v>
      </c>
    </row>
    <row r="578" spans="2:17" ht="40" customHeight="1">
      <c r="B578" s="20" t="s">
        <v>1201</v>
      </c>
      <c r="C578" s="20" t="s">
        <v>1202</v>
      </c>
      <c r="D578" s="21">
        <v>373680</v>
      </c>
      <c r="E578" s="21">
        <v>-29329</v>
      </c>
      <c r="F578" s="21">
        <v>-150264</v>
      </c>
      <c r="G578" s="21">
        <v>-233879</v>
      </c>
      <c r="H578" s="21">
        <v>-437115</v>
      </c>
      <c r="I578" s="22">
        <v>0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1" t="s">
        <v>1652</v>
      </c>
    </row>
    <row r="579" spans="2:17" ht="40" customHeight="1">
      <c r="B579" s="20" t="s">
        <v>1203</v>
      </c>
      <c r="C579" s="20" t="s">
        <v>1204</v>
      </c>
      <c r="D579" s="21">
        <v>1174101</v>
      </c>
      <c r="E579" s="21">
        <v>407482</v>
      </c>
      <c r="F579" s="21">
        <v>480283</v>
      </c>
      <c r="G579" s="21">
        <v>544297</v>
      </c>
      <c r="H579" s="21">
        <v>430978</v>
      </c>
      <c r="I579" s="22">
        <v>4.2</v>
      </c>
      <c r="J579" s="22">
        <v>0</v>
      </c>
      <c r="K579" s="22">
        <v>0.6</v>
      </c>
      <c r="L579" s="22">
        <v>0</v>
      </c>
      <c r="M579" s="22">
        <v>4.8</v>
      </c>
      <c r="N579" s="22">
        <v>0</v>
      </c>
      <c r="O579" s="22">
        <v>0</v>
      </c>
      <c r="P579" s="22">
        <v>0</v>
      </c>
      <c r="Q579" s="21" t="s">
        <v>1650</v>
      </c>
    </row>
    <row r="580" spans="2:17" ht="40" customHeight="1">
      <c r="B580" s="20" t="s">
        <v>1205</v>
      </c>
      <c r="C580" s="20" t="s">
        <v>1206</v>
      </c>
      <c r="D580" s="21">
        <v>356140</v>
      </c>
      <c r="E580" s="21">
        <v>93094</v>
      </c>
      <c r="F580" s="21">
        <v>78037</v>
      </c>
      <c r="G580" s="21">
        <v>42883</v>
      </c>
      <c r="H580" s="21">
        <v>47275</v>
      </c>
      <c r="I580" s="22">
        <v>0.6</v>
      </c>
      <c r="J580" s="22">
        <v>0</v>
      </c>
      <c r="K580" s="22">
        <v>0</v>
      </c>
      <c r="L580" s="22">
        <v>0</v>
      </c>
      <c r="M580" s="22">
        <v>0.6</v>
      </c>
      <c r="N580" s="22">
        <v>0.5</v>
      </c>
      <c r="O580" s="22">
        <v>0</v>
      </c>
      <c r="P580" s="22">
        <v>0</v>
      </c>
      <c r="Q580" s="21" t="s">
        <v>1646</v>
      </c>
    </row>
    <row r="581" spans="2:17" ht="40" customHeight="1">
      <c r="B581" s="20" t="s">
        <v>1207</v>
      </c>
      <c r="C581" s="20" t="s">
        <v>1208</v>
      </c>
      <c r="D581" s="21">
        <v>345220</v>
      </c>
      <c r="E581" s="21">
        <v>15285</v>
      </c>
      <c r="F581" s="21">
        <v>6276</v>
      </c>
      <c r="G581" s="21">
        <v>47126</v>
      </c>
      <c r="H581" s="21">
        <v>61126</v>
      </c>
      <c r="I581" s="22">
        <v>1.1000000000000001</v>
      </c>
      <c r="J581" s="22">
        <v>0</v>
      </c>
      <c r="K581" s="22">
        <v>0</v>
      </c>
      <c r="L581" s="22">
        <v>0</v>
      </c>
      <c r="M581" s="22">
        <v>0.5</v>
      </c>
      <c r="N581" s="22">
        <v>0</v>
      </c>
      <c r="O581" s="22">
        <v>0</v>
      </c>
      <c r="P581" s="22">
        <v>0</v>
      </c>
      <c r="Q581" s="21" t="s">
        <v>1644</v>
      </c>
    </row>
    <row r="582" spans="2:17" ht="41" customHeight="1">
      <c r="B582" s="20" t="s">
        <v>1209</v>
      </c>
      <c r="C582" s="20" t="s">
        <v>1210</v>
      </c>
      <c r="D582" s="21">
        <v>131592</v>
      </c>
      <c r="E582" s="21">
        <v>-67674</v>
      </c>
      <c r="F582" s="21">
        <v>-51619</v>
      </c>
      <c r="G582" s="21">
        <v>-110590</v>
      </c>
      <c r="H582" s="21">
        <v>-18789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1" t="s">
        <v>1652</v>
      </c>
    </row>
    <row r="583" spans="2:17" ht="40" customHeight="1">
      <c r="B583" s="20" t="s">
        <v>1211</v>
      </c>
      <c r="C583" s="20" t="s">
        <v>1212</v>
      </c>
      <c r="D583" s="21">
        <v>434560</v>
      </c>
      <c r="E583" s="21">
        <v>-17095</v>
      </c>
      <c r="F583" s="21">
        <v>-140018</v>
      </c>
      <c r="G583" s="21">
        <v>164413</v>
      </c>
      <c r="H583" s="21">
        <v>86766</v>
      </c>
      <c r="I583" s="22">
        <v>3</v>
      </c>
      <c r="J583" s="22">
        <v>0</v>
      </c>
      <c r="K583" s="22">
        <v>0</v>
      </c>
      <c r="L583" s="22">
        <v>0</v>
      </c>
      <c r="M583" s="22">
        <v>0</v>
      </c>
      <c r="N583" s="22">
        <v>0.5</v>
      </c>
      <c r="O583" s="22">
        <v>0</v>
      </c>
      <c r="P583" s="22">
        <v>0</v>
      </c>
      <c r="Q583" s="21" t="s">
        <v>1675</v>
      </c>
    </row>
    <row r="584" spans="2:17" ht="40.15" customHeight="1">
      <c r="B584" s="20" t="s">
        <v>1678</v>
      </c>
      <c r="C584" s="20" t="s">
        <v>1679</v>
      </c>
      <c r="D584" s="21">
        <v>385090</v>
      </c>
      <c r="E584" s="21">
        <v>152187</v>
      </c>
      <c r="F584" s="21">
        <v>93678</v>
      </c>
      <c r="G584" s="21">
        <v>11042</v>
      </c>
      <c r="H584" s="21">
        <v>77651</v>
      </c>
      <c r="I584" s="22">
        <v>1.5</v>
      </c>
      <c r="J584" s="22">
        <v>0</v>
      </c>
      <c r="K584" s="22">
        <v>0</v>
      </c>
      <c r="L584" s="22">
        <v>0</v>
      </c>
      <c r="M584" s="22">
        <v>2</v>
      </c>
      <c r="N584" s="22">
        <v>0</v>
      </c>
      <c r="O584" s="22">
        <v>0</v>
      </c>
      <c r="P584" s="22">
        <v>0</v>
      </c>
      <c r="Q584" s="21" t="s">
        <v>1680</v>
      </c>
    </row>
    <row r="585" spans="2:17" ht="40" customHeight="1">
      <c r="B585" s="20" t="s">
        <v>1214</v>
      </c>
      <c r="C585" s="20" t="s">
        <v>1215</v>
      </c>
      <c r="D585" s="21">
        <v>282488</v>
      </c>
      <c r="E585" s="21">
        <v>72597</v>
      </c>
      <c r="F585" s="21">
        <v>52111</v>
      </c>
      <c r="G585" s="21">
        <v>62429</v>
      </c>
      <c r="H585" s="21">
        <v>8905</v>
      </c>
      <c r="I585" s="22">
        <v>1.6</v>
      </c>
      <c r="J585" s="22">
        <v>0</v>
      </c>
      <c r="K585" s="22">
        <v>0</v>
      </c>
      <c r="L585" s="22">
        <v>0</v>
      </c>
      <c r="M585" s="22">
        <v>1.3</v>
      </c>
      <c r="N585" s="22">
        <v>0</v>
      </c>
      <c r="O585" s="22">
        <v>0</v>
      </c>
      <c r="P585" s="22">
        <v>0</v>
      </c>
      <c r="Q585" s="21" t="s">
        <v>1656</v>
      </c>
    </row>
    <row r="586" spans="2:17" ht="40" customHeight="1">
      <c r="B586" s="20" t="s">
        <v>1216</v>
      </c>
      <c r="C586" s="20" t="s">
        <v>1217</v>
      </c>
      <c r="D586" s="21">
        <v>333130</v>
      </c>
      <c r="E586" s="21">
        <v>181526</v>
      </c>
      <c r="F586" s="21">
        <v>202297</v>
      </c>
      <c r="G586" s="21">
        <v>322355</v>
      </c>
      <c r="H586" s="21">
        <v>156372</v>
      </c>
      <c r="I586" s="22">
        <v>7.0662534700000004</v>
      </c>
      <c r="J586" s="22">
        <v>0</v>
      </c>
      <c r="K586" s="22">
        <v>0</v>
      </c>
      <c r="L586" s="22">
        <v>0</v>
      </c>
      <c r="M586" s="22">
        <v>4.3</v>
      </c>
      <c r="N586" s="22">
        <v>0</v>
      </c>
      <c r="O586" s="22">
        <v>0</v>
      </c>
      <c r="P586" s="22">
        <v>0</v>
      </c>
      <c r="Q586" s="21" t="s">
        <v>1648</v>
      </c>
    </row>
    <row r="587" spans="2:17" ht="40" customHeight="1">
      <c r="B587" s="20" t="s">
        <v>1218</v>
      </c>
      <c r="C587" s="20" t="s">
        <v>1219</v>
      </c>
      <c r="D587" s="21">
        <v>384294</v>
      </c>
      <c r="E587" s="21">
        <v>-24882</v>
      </c>
      <c r="F587" s="21">
        <v>2514</v>
      </c>
      <c r="G587" s="21">
        <v>60990</v>
      </c>
      <c r="H587" s="21">
        <v>152272</v>
      </c>
      <c r="I587" s="22">
        <v>1.86101633</v>
      </c>
      <c r="J587" s="22">
        <v>0.13898367</v>
      </c>
      <c r="K587" s="22">
        <v>0</v>
      </c>
      <c r="L587" s="22">
        <v>0</v>
      </c>
      <c r="M587" s="22">
        <v>0.1</v>
      </c>
      <c r="N587" s="22">
        <v>0</v>
      </c>
      <c r="O587" s="22">
        <v>0.4</v>
      </c>
      <c r="P587" s="22">
        <v>0</v>
      </c>
      <c r="Q587" s="21" t="s">
        <v>1645</v>
      </c>
    </row>
    <row r="588" spans="2:17" ht="40" customHeight="1">
      <c r="B588" s="20" t="s">
        <v>1220</v>
      </c>
      <c r="C588" s="20" t="s">
        <v>1221</v>
      </c>
      <c r="D588" s="21">
        <v>2632031</v>
      </c>
      <c r="E588" s="21">
        <v>-1114727</v>
      </c>
      <c r="F588" s="21">
        <v>-842994</v>
      </c>
      <c r="G588" s="21">
        <v>-1039760</v>
      </c>
      <c r="H588" s="21">
        <v>-872308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2">
        <v>0</v>
      </c>
      <c r="P588" s="22">
        <v>0</v>
      </c>
      <c r="Q588" s="21" t="s">
        <v>1660</v>
      </c>
    </row>
    <row r="589" spans="2:17" ht="40" customHeight="1">
      <c r="B589" s="20" t="s">
        <v>1222</v>
      </c>
      <c r="C589" s="20" t="s">
        <v>1223</v>
      </c>
      <c r="D589" s="21">
        <v>298548</v>
      </c>
      <c r="E589" s="21">
        <v>181899</v>
      </c>
      <c r="F589" s="21">
        <v>55169</v>
      </c>
      <c r="G589" s="21">
        <v>44094</v>
      </c>
      <c r="H589" s="21">
        <v>46294</v>
      </c>
      <c r="I589" s="22">
        <v>1.4036390000000001</v>
      </c>
      <c r="J589" s="22">
        <v>0.41082099999999999</v>
      </c>
      <c r="K589" s="22">
        <v>0</v>
      </c>
      <c r="L589" s="22">
        <v>0</v>
      </c>
      <c r="M589" s="22">
        <v>1.6714910000000001</v>
      </c>
      <c r="N589" s="22">
        <v>0.16986699999999999</v>
      </c>
      <c r="O589" s="22">
        <v>0</v>
      </c>
      <c r="P589" s="22">
        <v>0</v>
      </c>
      <c r="Q589" s="21" t="s">
        <v>1642</v>
      </c>
    </row>
    <row r="590" spans="2:17" ht="40" customHeight="1">
      <c r="B590" s="20" t="s">
        <v>1224</v>
      </c>
      <c r="C590" s="20" t="s">
        <v>1225</v>
      </c>
      <c r="D590" s="21">
        <v>1007440</v>
      </c>
      <c r="E590" s="21">
        <v>-185168</v>
      </c>
      <c r="F590" s="21">
        <v>-311424</v>
      </c>
      <c r="G590" s="21">
        <v>-222075</v>
      </c>
      <c r="H590" s="21">
        <v>-239314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1" t="s">
        <v>1646</v>
      </c>
    </row>
    <row r="591" spans="2:17" ht="40" customHeight="1">
      <c r="B591" s="20" t="s">
        <v>1226</v>
      </c>
      <c r="C591" s="20" t="s">
        <v>1227</v>
      </c>
      <c r="D591" s="21">
        <v>713788</v>
      </c>
      <c r="E591" s="21">
        <v>764770</v>
      </c>
      <c r="F591" s="21">
        <v>852703</v>
      </c>
      <c r="G591" s="21">
        <v>670791</v>
      </c>
      <c r="H591" s="21">
        <v>593191</v>
      </c>
      <c r="I591" s="22">
        <v>8.1</v>
      </c>
      <c r="J591" s="22">
        <v>0</v>
      </c>
      <c r="K591" s="22">
        <v>0</v>
      </c>
      <c r="L591" s="22">
        <v>0</v>
      </c>
      <c r="M591" s="22">
        <v>9</v>
      </c>
      <c r="N591" s="22">
        <v>0</v>
      </c>
      <c r="O591" s="22">
        <v>0</v>
      </c>
      <c r="P591" s="22">
        <v>0</v>
      </c>
      <c r="Q591" s="21" t="s">
        <v>1656</v>
      </c>
    </row>
    <row r="592" spans="2:17" ht="40" customHeight="1">
      <c r="B592" s="20" t="s">
        <v>1228</v>
      </c>
      <c r="C592" s="20" t="s">
        <v>1229</v>
      </c>
      <c r="D592" s="21">
        <v>329744</v>
      </c>
      <c r="E592" s="21">
        <v>-71757</v>
      </c>
      <c r="F592" s="21">
        <v>1213</v>
      </c>
      <c r="G592" s="21">
        <v>925</v>
      </c>
      <c r="H592" s="21">
        <v>36427</v>
      </c>
      <c r="I592" s="22">
        <v>0</v>
      </c>
      <c r="J592" s="22">
        <v>1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21" t="s">
        <v>1668</v>
      </c>
    </row>
    <row r="593" spans="2:17" ht="40" customHeight="1">
      <c r="B593" s="20" t="s">
        <v>1230</v>
      </c>
      <c r="C593" s="20" t="s">
        <v>1231</v>
      </c>
      <c r="D593" s="21">
        <v>530659</v>
      </c>
      <c r="E593" s="21">
        <v>169016</v>
      </c>
      <c r="F593" s="21">
        <v>133995</v>
      </c>
      <c r="G593" s="21">
        <v>105979</v>
      </c>
      <c r="H593" s="21">
        <v>102358</v>
      </c>
      <c r="I593" s="22">
        <v>1.3</v>
      </c>
      <c r="J593" s="22">
        <v>0</v>
      </c>
      <c r="K593" s="22">
        <v>1.3</v>
      </c>
      <c r="L593" s="22">
        <v>0</v>
      </c>
      <c r="M593" s="22">
        <v>1</v>
      </c>
      <c r="N593" s="22">
        <v>0</v>
      </c>
      <c r="O593" s="22">
        <v>1.8</v>
      </c>
      <c r="P593" s="22">
        <v>0</v>
      </c>
      <c r="Q593" s="21" t="s">
        <v>1651</v>
      </c>
    </row>
    <row r="594" spans="2:17" ht="40" customHeight="1">
      <c r="B594" s="20" t="s">
        <v>1232</v>
      </c>
      <c r="C594" s="20" t="s">
        <v>1233</v>
      </c>
      <c r="D594" s="21">
        <v>326941</v>
      </c>
      <c r="E594" s="21">
        <v>161466</v>
      </c>
      <c r="F594" s="21">
        <v>110484</v>
      </c>
      <c r="G594" s="21">
        <v>107722</v>
      </c>
      <c r="H594" s="21">
        <v>70203</v>
      </c>
      <c r="I594" s="22">
        <v>2.5</v>
      </c>
      <c r="J594" s="22">
        <v>0</v>
      </c>
      <c r="K594" s="22">
        <v>0</v>
      </c>
      <c r="L594" s="22">
        <v>0</v>
      </c>
      <c r="M594" s="22">
        <v>2.5</v>
      </c>
      <c r="N594" s="22">
        <v>0</v>
      </c>
      <c r="O594" s="22">
        <v>0</v>
      </c>
      <c r="P594" s="22">
        <v>0</v>
      </c>
      <c r="Q594" s="21" t="s">
        <v>1645</v>
      </c>
    </row>
    <row r="595" spans="2:17" ht="40" customHeight="1">
      <c r="B595" s="20" t="s">
        <v>1234</v>
      </c>
      <c r="C595" s="20" t="s">
        <v>1235</v>
      </c>
      <c r="D595" s="21">
        <v>541154</v>
      </c>
      <c r="E595" s="21">
        <v>154958</v>
      </c>
      <c r="F595" s="21">
        <v>305031</v>
      </c>
      <c r="G595" s="21">
        <v>444651</v>
      </c>
      <c r="H595" s="21">
        <v>15345</v>
      </c>
      <c r="I595" s="22">
        <v>3</v>
      </c>
      <c r="J595" s="22">
        <v>0</v>
      </c>
      <c r="K595" s="22">
        <v>3</v>
      </c>
      <c r="L595" s="22">
        <v>0</v>
      </c>
      <c r="M595" s="22">
        <v>2</v>
      </c>
      <c r="N595" s="22">
        <v>0</v>
      </c>
      <c r="O595" s="22">
        <v>3</v>
      </c>
      <c r="P595" s="22">
        <v>0</v>
      </c>
      <c r="Q595" s="21" t="s">
        <v>1658</v>
      </c>
    </row>
    <row r="596" spans="2:17" ht="40" customHeight="1">
      <c r="B596" s="20" t="s">
        <v>1236</v>
      </c>
      <c r="C596" s="20" t="s">
        <v>1237</v>
      </c>
      <c r="D596" s="21">
        <v>171484</v>
      </c>
      <c r="E596" s="21">
        <v>-44472</v>
      </c>
      <c r="F596" s="21">
        <v>-19439</v>
      </c>
      <c r="G596" s="21">
        <v>-27223</v>
      </c>
      <c r="H596" s="21">
        <v>1671</v>
      </c>
      <c r="I596" s="22">
        <v>0</v>
      </c>
      <c r="J596" s="22">
        <v>0</v>
      </c>
      <c r="K596" s="22">
        <v>0</v>
      </c>
      <c r="L596" s="22">
        <v>0</v>
      </c>
      <c r="M596" s="22">
        <v>0</v>
      </c>
      <c r="N596" s="22">
        <v>0</v>
      </c>
      <c r="O596" s="22">
        <v>0</v>
      </c>
      <c r="P596" s="22">
        <v>0</v>
      </c>
      <c r="Q596" s="21" t="s">
        <v>1650</v>
      </c>
    </row>
    <row r="597" spans="2:17" ht="40" customHeight="1">
      <c r="B597" s="20" t="s">
        <v>1238</v>
      </c>
      <c r="C597" s="20" t="s">
        <v>1239</v>
      </c>
      <c r="D597" s="21">
        <v>393835</v>
      </c>
      <c r="E597" s="21">
        <v>7085</v>
      </c>
      <c r="F597" s="21">
        <v>55925</v>
      </c>
      <c r="G597" s="21">
        <v>69003</v>
      </c>
      <c r="H597" s="21">
        <v>-81064</v>
      </c>
      <c r="I597" s="22">
        <v>0</v>
      </c>
      <c r="J597" s="22">
        <v>0</v>
      </c>
      <c r="K597" s="22">
        <v>1.5</v>
      </c>
      <c r="L597" s="22">
        <v>0</v>
      </c>
      <c r="M597" s="22">
        <v>0.5</v>
      </c>
      <c r="N597" s="22">
        <v>0</v>
      </c>
      <c r="O597" s="22">
        <v>0</v>
      </c>
      <c r="P597" s="22">
        <v>0</v>
      </c>
      <c r="Q597" s="21" t="s">
        <v>1644</v>
      </c>
    </row>
    <row r="598" spans="2:17" ht="40" customHeight="1">
      <c r="B598" s="20" t="s">
        <v>1240</v>
      </c>
      <c r="C598" s="20" t="s">
        <v>1241</v>
      </c>
      <c r="D598" s="21">
        <v>369440</v>
      </c>
      <c r="E598" s="21">
        <v>138146</v>
      </c>
      <c r="F598" s="21">
        <v>240544</v>
      </c>
      <c r="G598" s="21">
        <v>198234</v>
      </c>
      <c r="H598" s="21">
        <v>166665</v>
      </c>
      <c r="I598" s="22">
        <v>4.8</v>
      </c>
      <c r="J598" s="22">
        <v>0</v>
      </c>
      <c r="K598" s="22">
        <v>0</v>
      </c>
      <c r="L598" s="22">
        <v>0</v>
      </c>
      <c r="M598" s="22">
        <v>6</v>
      </c>
      <c r="N598" s="22">
        <v>0</v>
      </c>
      <c r="O598" s="22">
        <v>0</v>
      </c>
      <c r="P598" s="22">
        <v>0</v>
      </c>
      <c r="Q598" s="21" t="s">
        <v>1641</v>
      </c>
    </row>
    <row r="599" spans="2:17" ht="40" customHeight="1">
      <c r="B599" s="20" t="s">
        <v>1242</v>
      </c>
      <c r="C599" s="20" t="s">
        <v>1243</v>
      </c>
      <c r="D599" s="21">
        <v>4372500</v>
      </c>
      <c r="E599" s="21">
        <v>12416827</v>
      </c>
      <c r="F599" s="21">
        <v>13635656</v>
      </c>
      <c r="G599" s="21">
        <v>13633771</v>
      </c>
      <c r="H599" s="21">
        <v>5278207</v>
      </c>
      <c r="I599" s="22">
        <v>25</v>
      </c>
      <c r="J599" s="22">
        <v>0</v>
      </c>
      <c r="K599" s="22">
        <v>0</v>
      </c>
      <c r="L599" s="22">
        <v>0</v>
      </c>
      <c r="M599" s="22">
        <v>22</v>
      </c>
      <c r="N599" s="22">
        <v>3</v>
      </c>
      <c r="O599" s="22">
        <v>0</v>
      </c>
      <c r="P599" s="22">
        <v>0</v>
      </c>
      <c r="Q599" s="21" t="s">
        <v>1644</v>
      </c>
    </row>
    <row r="600" spans="2:17" ht="40" customHeight="1">
      <c r="B600" s="20" t="s">
        <v>1244</v>
      </c>
      <c r="C600" s="20" t="s">
        <v>1245</v>
      </c>
      <c r="D600" s="21">
        <v>896581</v>
      </c>
      <c r="E600" s="21">
        <v>-273985</v>
      </c>
      <c r="F600" s="21">
        <v>-391426</v>
      </c>
      <c r="G600" s="21">
        <v>-375850</v>
      </c>
      <c r="H600" s="21">
        <v>-371898</v>
      </c>
      <c r="I600" s="22">
        <v>0</v>
      </c>
      <c r="J600" s="22">
        <v>0</v>
      </c>
      <c r="K600" s="22">
        <v>0</v>
      </c>
      <c r="L600" s="22">
        <v>0</v>
      </c>
      <c r="M600" s="22">
        <v>0</v>
      </c>
      <c r="N600" s="22">
        <v>0</v>
      </c>
      <c r="O600" s="22">
        <v>0</v>
      </c>
      <c r="P600" s="22">
        <v>0</v>
      </c>
      <c r="Q600" s="21" t="s">
        <v>1640</v>
      </c>
    </row>
    <row r="601" spans="2:17" ht="40" customHeight="1">
      <c r="B601" s="20" t="s">
        <v>1246</v>
      </c>
      <c r="C601" s="20" t="s">
        <v>1247</v>
      </c>
      <c r="D601" s="21">
        <v>315597</v>
      </c>
      <c r="E601" s="21">
        <v>87448</v>
      </c>
      <c r="F601" s="21">
        <v>82663</v>
      </c>
      <c r="G601" s="21">
        <v>76968</v>
      </c>
      <c r="H601" s="21">
        <v>104006</v>
      </c>
      <c r="I601" s="22">
        <v>2.2000000000000002</v>
      </c>
      <c r="J601" s="22">
        <v>0</v>
      </c>
      <c r="K601" s="22">
        <v>0</v>
      </c>
      <c r="L601" s="22">
        <v>0</v>
      </c>
      <c r="M601" s="22">
        <v>2</v>
      </c>
      <c r="N601" s="22">
        <v>0</v>
      </c>
      <c r="O601" s="22">
        <v>0</v>
      </c>
      <c r="P601" s="22">
        <v>0</v>
      </c>
      <c r="Q601" s="21" t="s">
        <v>1646</v>
      </c>
    </row>
    <row r="602" spans="2:17" ht="40" customHeight="1">
      <c r="B602" s="20" t="s">
        <v>1248</v>
      </c>
      <c r="C602" s="20" t="s">
        <v>1249</v>
      </c>
      <c r="D602" s="21">
        <v>466670</v>
      </c>
      <c r="E602" s="21">
        <v>44645</v>
      </c>
      <c r="F602" s="21">
        <v>71012</v>
      </c>
      <c r="G602" s="21">
        <v>221827</v>
      </c>
      <c r="H602" s="21">
        <v>279683</v>
      </c>
      <c r="I602" s="22">
        <v>3</v>
      </c>
      <c r="J602" s="22">
        <v>1</v>
      </c>
      <c r="K602" s="22">
        <v>0</v>
      </c>
      <c r="L602" s="22">
        <v>0</v>
      </c>
      <c r="M602" s="22">
        <v>1</v>
      </c>
      <c r="N602" s="22">
        <v>0</v>
      </c>
      <c r="O602" s="22">
        <v>0</v>
      </c>
      <c r="P602" s="22">
        <v>0</v>
      </c>
      <c r="Q602" s="21" t="s">
        <v>1667</v>
      </c>
    </row>
    <row r="603" spans="2:17" ht="40" customHeight="1">
      <c r="B603" s="20" t="s">
        <v>1250</v>
      </c>
      <c r="C603" s="20" t="s">
        <v>1251</v>
      </c>
      <c r="D603" s="21">
        <v>664952</v>
      </c>
      <c r="E603" s="21">
        <v>-118467</v>
      </c>
      <c r="F603" s="21">
        <v>-282720</v>
      </c>
      <c r="G603" s="21">
        <v>215748</v>
      </c>
      <c r="H603" s="21">
        <v>-272540</v>
      </c>
      <c r="I603" s="22">
        <v>0</v>
      </c>
      <c r="J603" s="22">
        <v>0</v>
      </c>
      <c r="K603" s="22">
        <v>0</v>
      </c>
      <c r="L603" s="22">
        <v>1</v>
      </c>
      <c r="M603" s="22">
        <v>0</v>
      </c>
      <c r="N603" s="22">
        <v>0</v>
      </c>
      <c r="O603" s="22">
        <v>0</v>
      </c>
      <c r="P603" s="22">
        <v>0</v>
      </c>
      <c r="Q603" s="21" t="s">
        <v>1659</v>
      </c>
    </row>
    <row r="604" spans="2:17" ht="40" customHeight="1">
      <c r="B604" s="20" t="s">
        <v>1252</v>
      </c>
      <c r="C604" s="20" t="s">
        <v>1253</v>
      </c>
      <c r="D604" s="21">
        <v>823608</v>
      </c>
      <c r="E604" s="21">
        <v>74205</v>
      </c>
      <c r="F604" s="21">
        <v>111277</v>
      </c>
      <c r="G604" s="21">
        <v>101377</v>
      </c>
      <c r="H604" s="21">
        <v>123212</v>
      </c>
      <c r="I604" s="22">
        <v>1</v>
      </c>
      <c r="J604" s="22">
        <v>0</v>
      </c>
      <c r="K604" s="22">
        <v>0.2</v>
      </c>
      <c r="L604" s="22">
        <v>0</v>
      </c>
      <c r="M604" s="22">
        <v>1.1000000000000001</v>
      </c>
      <c r="N604" s="22">
        <v>0</v>
      </c>
      <c r="O604" s="22">
        <v>0</v>
      </c>
      <c r="P604" s="22">
        <v>0</v>
      </c>
      <c r="Q604" s="21" t="s">
        <v>1648</v>
      </c>
    </row>
    <row r="605" spans="2:17" ht="40" customHeight="1">
      <c r="B605" s="20" t="s">
        <v>1254</v>
      </c>
      <c r="C605" s="20" t="s">
        <v>1255</v>
      </c>
      <c r="D605" s="21">
        <v>852970</v>
      </c>
      <c r="E605" s="21">
        <v>251380</v>
      </c>
      <c r="F605" s="21">
        <v>226314</v>
      </c>
      <c r="G605" s="21">
        <v>182324</v>
      </c>
      <c r="H605" s="21">
        <v>136578</v>
      </c>
      <c r="I605" s="22">
        <v>1.5</v>
      </c>
      <c r="J605" s="22">
        <v>0</v>
      </c>
      <c r="K605" s="22">
        <v>0</v>
      </c>
      <c r="L605" s="22">
        <v>0</v>
      </c>
      <c r="M605" s="22">
        <v>1.8</v>
      </c>
      <c r="N605" s="22">
        <v>0</v>
      </c>
      <c r="O605" s="22">
        <v>0</v>
      </c>
      <c r="P605" s="22">
        <v>0</v>
      </c>
      <c r="Q605" s="21" t="s">
        <v>1644</v>
      </c>
    </row>
    <row r="606" spans="2:17" ht="40" customHeight="1">
      <c r="B606" s="20" t="s">
        <v>1256</v>
      </c>
      <c r="C606" s="20" t="s">
        <v>1257</v>
      </c>
      <c r="D606" s="21">
        <v>1732041</v>
      </c>
      <c r="E606" s="21">
        <v>313829</v>
      </c>
      <c r="F606" s="21">
        <v>214001</v>
      </c>
      <c r="G606" s="21">
        <v>169014</v>
      </c>
      <c r="H606" s="21">
        <v>71210</v>
      </c>
      <c r="I606" s="22">
        <v>0.6</v>
      </c>
      <c r="J606" s="22">
        <v>0</v>
      </c>
      <c r="K606" s="22">
        <v>0</v>
      </c>
      <c r="L606" s="22">
        <v>0</v>
      </c>
      <c r="M606" s="22">
        <v>0.68</v>
      </c>
      <c r="N606" s="22">
        <v>0.02</v>
      </c>
      <c r="O606" s="22">
        <v>0</v>
      </c>
      <c r="P606" s="22">
        <v>0</v>
      </c>
      <c r="Q606" s="21" t="s">
        <v>1644</v>
      </c>
    </row>
    <row r="607" spans="2:17" ht="40" customHeight="1">
      <c r="B607" s="20" t="s">
        <v>1258</v>
      </c>
      <c r="C607" s="20" t="s">
        <v>1259</v>
      </c>
      <c r="D607" s="21">
        <v>327890</v>
      </c>
      <c r="E607" s="21">
        <v>878606</v>
      </c>
      <c r="F607" s="21">
        <v>625164</v>
      </c>
      <c r="G607" s="21">
        <v>716024</v>
      </c>
      <c r="H607" s="21">
        <v>736370</v>
      </c>
      <c r="I607" s="22">
        <v>10</v>
      </c>
      <c r="J607" s="22">
        <v>0</v>
      </c>
      <c r="K607" s="22">
        <v>0</v>
      </c>
      <c r="L607" s="22">
        <v>0</v>
      </c>
      <c r="M607" s="22">
        <v>10</v>
      </c>
      <c r="N607" s="22">
        <v>0</v>
      </c>
      <c r="O607" s="22">
        <v>0</v>
      </c>
      <c r="P607" s="22">
        <v>0</v>
      </c>
      <c r="Q607" s="21" t="s">
        <v>1641</v>
      </c>
    </row>
    <row r="608" spans="2:17" ht="40" customHeight="1">
      <c r="B608" s="20" t="s">
        <v>1260</v>
      </c>
      <c r="C608" s="20" t="s">
        <v>1261</v>
      </c>
      <c r="D608" s="21">
        <v>250000</v>
      </c>
      <c r="E608" s="21">
        <v>-16794</v>
      </c>
      <c r="F608" s="21">
        <v>-6395</v>
      </c>
      <c r="G608" s="21">
        <v>13112</v>
      </c>
      <c r="H608" s="21">
        <v>12904</v>
      </c>
      <c r="I608" s="22">
        <v>0.47204323999999998</v>
      </c>
      <c r="J608" s="22">
        <v>0</v>
      </c>
      <c r="K608" s="22">
        <v>0</v>
      </c>
      <c r="L608" s="22">
        <v>0</v>
      </c>
      <c r="M608" s="22">
        <v>0</v>
      </c>
      <c r="N608" s="22">
        <v>0</v>
      </c>
      <c r="O608" s="22">
        <v>0</v>
      </c>
      <c r="P608" s="22">
        <v>0</v>
      </c>
      <c r="Q608" s="21" t="s">
        <v>1641</v>
      </c>
    </row>
    <row r="609" spans="2:17" ht="40" customHeight="1">
      <c r="B609" s="20" t="s">
        <v>1262</v>
      </c>
      <c r="C609" s="20" t="s">
        <v>1263</v>
      </c>
      <c r="D609" s="21">
        <v>300154</v>
      </c>
      <c r="E609" s="21">
        <v>74339</v>
      </c>
      <c r="F609" s="21">
        <v>146416</v>
      </c>
      <c r="G609" s="21">
        <v>67209</v>
      </c>
      <c r="H609" s="21">
        <v>43594</v>
      </c>
      <c r="I609" s="22">
        <v>0.28000000000000003</v>
      </c>
      <c r="J609" s="22">
        <v>0</v>
      </c>
      <c r="K609" s="22">
        <v>2.2200000000000002</v>
      </c>
      <c r="L609" s="22">
        <v>0</v>
      </c>
      <c r="M609" s="22">
        <v>3</v>
      </c>
      <c r="N609" s="22">
        <v>0</v>
      </c>
      <c r="O609" s="22">
        <v>0</v>
      </c>
      <c r="P609" s="22">
        <v>0</v>
      </c>
      <c r="Q609" s="21" t="s">
        <v>1648</v>
      </c>
    </row>
    <row r="610" spans="2:17" ht="40" customHeight="1">
      <c r="B610" s="20" t="s">
        <v>1264</v>
      </c>
      <c r="C610" s="20" t="s">
        <v>1265</v>
      </c>
      <c r="D610" s="21">
        <v>385898</v>
      </c>
      <c r="E610" s="21">
        <v>-26826</v>
      </c>
      <c r="F610" s="21">
        <v>2692</v>
      </c>
      <c r="G610" s="21">
        <v>39078</v>
      </c>
      <c r="H610" s="21">
        <v>23459</v>
      </c>
      <c r="I610" s="22">
        <v>0.12</v>
      </c>
      <c r="J610" s="22">
        <v>0</v>
      </c>
      <c r="K610" s="22">
        <v>0.9</v>
      </c>
      <c r="L610" s="22">
        <v>0.99999899999999997</v>
      </c>
      <c r="M610" s="22">
        <v>7.0000000000000007E-2</v>
      </c>
      <c r="N610" s="22">
        <v>0</v>
      </c>
      <c r="O610" s="22">
        <v>0</v>
      </c>
      <c r="P610" s="22">
        <v>0.99999899999999997</v>
      </c>
      <c r="Q610" s="21" t="s">
        <v>1646</v>
      </c>
    </row>
    <row r="611" spans="2:17" ht="40" customHeight="1">
      <c r="B611" s="20" t="s">
        <v>1266</v>
      </c>
      <c r="C611" s="20" t="s">
        <v>1267</v>
      </c>
      <c r="D611" s="21">
        <v>450477</v>
      </c>
      <c r="E611" s="21">
        <v>168195</v>
      </c>
      <c r="F611" s="21">
        <v>191797</v>
      </c>
      <c r="G611" s="21">
        <v>24839</v>
      </c>
      <c r="H611" s="21">
        <v>127255</v>
      </c>
      <c r="I611" s="22">
        <v>0</v>
      </c>
      <c r="J611" s="22">
        <v>10</v>
      </c>
      <c r="K611" s="22">
        <v>0</v>
      </c>
      <c r="L611" s="22">
        <v>0</v>
      </c>
      <c r="M611" s="22">
        <v>3.86</v>
      </c>
      <c r="N611" s="22">
        <v>0</v>
      </c>
      <c r="O611" s="22">
        <v>0</v>
      </c>
      <c r="P611" s="22">
        <v>0</v>
      </c>
      <c r="Q611" s="21" t="s">
        <v>1650</v>
      </c>
    </row>
    <row r="612" spans="2:17" ht="40" customHeight="1">
      <c r="B612" s="20" t="s">
        <v>1268</v>
      </c>
      <c r="C612" s="20" t="s">
        <v>1269</v>
      </c>
      <c r="D612" s="21">
        <v>242760</v>
      </c>
      <c r="E612" s="21">
        <v>43076</v>
      </c>
      <c r="F612" s="21">
        <v>91076</v>
      </c>
      <c r="G612" s="21">
        <v>69886</v>
      </c>
      <c r="H612" s="21">
        <v>33597</v>
      </c>
      <c r="I612" s="22">
        <v>1.7</v>
      </c>
      <c r="J612" s="22">
        <v>0</v>
      </c>
      <c r="K612" s="22">
        <v>0</v>
      </c>
      <c r="L612" s="22">
        <v>0</v>
      </c>
      <c r="M612" s="22">
        <v>2.5499999999999998</v>
      </c>
      <c r="N612" s="22">
        <v>0</v>
      </c>
      <c r="O612" s="22">
        <v>0</v>
      </c>
      <c r="P612" s="22">
        <v>0</v>
      </c>
      <c r="Q612" s="21" t="s">
        <v>1662</v>
      </c>
    </row>
    <row r="613" spans="2:17" ht="40" customHeight="1">
      <c r="B613" s="20" t="s">
        <v>1270</v>
      </c>
      <c r="C613" s="20" t="s">
        <v>1271</v>
      </c>
      <c r="D613" s="21">
        <v>337500</v>
      </c>
      <c r="E613" s="21">
        <v>23582</v>
      </c>
      <c r="F613" s="21">
        <v>25273</v>
      </c>
      <c r="G613" s="21">
        <v>23247</v>
      </c>
      <c r="H613" s="21">
        <v>27341</v>
      </c>
      <c r="I613" s="22">
        <v>0.622</v>
      </c>
      <c r="J613" s="22">
        <v>0.378</v>
      </c>
      <c r="K613" s="22">
        <v>0</v>
      </c>
      <c r="L613" s="22">
        <v>0</v>
      </c>
      <c r="M613" s="22">
        <v>0.67400000000000004</v>
      </c>
      <c r="N613" s="22">
        <v>0.32600000000000001</v>
      </c>
      <c r="O613" s="22">
        <v>0</v>
      </c>
      <c r="P613" s="22">
        <v>0</v>
      </c>
      <c r="Q613" s="21" t="s">
        <v>1643</v>
      </c>
    </row>
    <row r="614" spans="2:17" ht="40" customHeight="1">
      <c r="B614" s="20" t="s">
        <v>1272</v>
      </c>
      <c r="C614" s="20" t="s">
        <v>1273</v>
      </c>
      <c r="D614" s="21">
        <v>357699</v>
      </c>
      <c r="E614" s="21">
        <v>120270</v>
      </c>
      <c r="F614" s="21">
        <v>83124</v>
      </c>
      <c r="G614" s="21">
        <v>109354</v>
      </c>
      <c r="H614" s="21">
        <v>57961</v>
      </c>
      <c r="I614" s="22">
        <v>2.2999999999999998</v>
      </c>
      <c r="J614" s="22">
        <v>0</v>
      </c>
      <c r="K614" s="22">
        <v>0</v>
      </c>
      <c r="L614" s="22">
        <v>0</v>
      </c>
      <c r="M614" s="22">
        <v>1.8</v>
      </c>
      <c r="N614" s="22">
        <v>0</v>
      </c>
      <c r="O614" s="22">
        <v>0</v>
      </c>
      <c r="P614" s="22">
        <v>0</v>
      </c>
      <c r="Q614" s="21" t="s">
        <v>1641</v>
      </c>
    </row>
    <row r="615" spans="2:17" ht="40" customHeight="1">
      <c r="B615" s="20" t="s">
        <v>1274</v>
      </c>
      <c r="C615" s="20" t="s">
        <v>1275</v>
      </c>
      <c r="D615" s="21">
        <v>1178448</v>
      </c>
      <c r="E615" s="21">
        <v>-237580</v>
      </c>
      <c r="F615" s="21">
        <v>-240938</v>
      </c>
      <c r="G615" s="21">
        <v>-50378</v>
      </c>
      <c r="H615" s="21">
        <v>-212841</v>
      </c>
      <c r="I615" s="22">
        <v>0</v>
      </c>
      <c r="J615" s="22">
        <v>0</v>
      </c>
      <c r="K615" s="22">
        <v>0</v>
      </c>
      <c r="L615" s="22">
        <v>0</v>
      </c>
      <c r="M615" s="22">
        <v>0</v>
      </c>
      <c r="N615" s="22">
        <v>0</v>
      </c>
      <c r="O615" s="22">
        <v>0</v>
      </c>
      <c r="P615" s="22">
        <v>0</v>
      </c>
      <c r="Q615" s="21" t="s">
        <v>1641</v>
      </c>
    </row>
    <row r="616" spans="2:17" ht="40" customHeight="1">
      <c r="B616" s="20" t="s">
        <v>1276</v>
      </c>
      <c r="C616" s="20" t="s">
        <v>1277</v>
      </c>
      <c r="D616" s="21">
        <v>372690</v>
      </c>
      <c r="E616" s="21">
        <v>504579</v>
      </c>
      <c r="F616" s="21">
        <v>284410</v>
      </c>
      <c r="G616" s="21">
        <v>2042</v>
      </c>
      <c r="H616" s="21">
        <v>-27496</v>
      </c>
      <c r="I616" s="22">
        <v>1</v>
      </c>
      <c r="J616" s="22">
        <v>0</v>
      </c>
      <c r="K616" s="22">
        <v>0</v>
      </c>
      <c r="L616" s="22">
        <v>0</v>
      </c>
      <c r="M616" s="22">
        <v>2.5</v>
      </c>
      <c r="N616" s="22">
        <v>0</v>
      </c>
      <c r="O616" s="22">
        <v>2.2999999999999998</v>
      </c>
      <c r="P616" s="22">
        <v>0</v>
      </c>
      <c r="Q616" s="21" t="s">
        <v>1650</v>
      </c>
    </row>
    <row r="617" spans="2:17" ht="40" customHeight="1">
      <c r="B617" s="20" t="s">
        <v>1278</v>
      </c>
      <c r="C617" s="20" t="s">
        <v>1279</v>
      </c>
      <c r="D617" s="21">
        <v>420006</v>
      </c>
      <c r="E617" s="21">
        <v>66085</v>
      </c>
      <c r="F617" s="21">
        <v>-21843</v>
      </c>
      <c r="G617" s="21">
        <v>156061</v>
      </c>
      <c r="H617" s="21">
        <v>-97480</v>
      </c>
      <c r="I617" s="22">
        <v>0.8548</v>
      </c>
      <c r="J617" s="22">
        <v>2.1452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1" t="s">
        <v>1643</v>
      </c>
    </row>
    <row r="618" spans="2:17" ht="40" customHeight="1">
      <c r="B618" s="20" t="s">
        <v>1280</v>
      </c>
      <c r="C618" s="20" t="s">
        <v>1281</v>
      </c>
      <c r="D618" s="21">
        <v>1870988</v>
      </c>
      <c r="E618" s="21">
        <v>-487292</v>
      </c>
      <c r="F618" s="21">
        <v>-617718</v>
      </c>
      <c r="G618" s="21">
        <v>-476340</v>
      </c>
      <c r="H618" s="21">
        <v>-340290</v>
      </c>
      <c r="I618" s="22">
        <v>0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  <c r="O618" s="22">
        <v>0</v>
      </c>
      <c r="P618" s="22">
        <v>0</v>
      </c>
      <c r="Q618" s="21" t="s">
        <v>1659</v>
      </c>
    </row>
    <row r="619" spans="2:17" ht="40" customHeight="1">
      <c r="B619" s="20" t="s">
        <v>1282</v>
      </c>
      <c r="C619" s="20" t="s">
        <v>1283</v>
      </c>
      <c r="D619" s="21">
        <v>364131</v>
      </c>
      <c r="E619" s="21">
        <v>691182</v>
      </c>
      <c r="F619" s="21">
        <v>618915</v>
      </c>
      <c r="G619" s="21">
        <v>851909</v>
      </c>
      <c r="H619" s="21">
        <v>820141</v>
      </c>
      <c r="I619" s="22">
        <v>17</v>
      </c>
      <c r="J619" s="22">
        <v>0</v>
      </c>
      <c r="K619" s="22">
        <v>0</v>
      </c>
      <c r="L619" s="22">
        <v>0</v>
      </c>
      <c r="M619" s="22">
        <v>1.24</v>
      </c>
      <c r="N619" s="22">
        <v>0</v>
      </c>
      <c r="O619" s="22">
        <v>0</v>
      </c>
      <c r="P619" s="22">
        <v>0</v>
      </c>
      <c r="Q619" s="21" t="s">
        <v>1654</v>
      </c>
    </row>
    <row r="620" spans="2:17" ht="40" customHeight="1">
      <c r="B620" s="20" t="s">
        <v>1284</v>
      </c>
      <c r="C620" s="20" t="s">
        <v>1285</v>
      </c>
      <c r="D620" s="21">
        <v>287500</v>
      </c>
      <c r="E620" s="21">
        <v>66591</v>
      </c>
      <c r="F620" s="21">
        <v>61757</v>
      </c>
      <c r="G620" s="21">
        <v>29500</v>
      </c>
      <c r="H620" s="21">
        <v>35369</v>
      </c>
      <c r="I620" s="22">
        <v>1.2</v>
      </c>
      <c r="J620" s="22">
        <v>0</v>
      </c>
      <c r="K620" s="22">
        <v>0</v>
      </c>
      <c r="L620" s="22">
        <v>0</v>
      </c>
      <c r="M620" s="22">
        <v>1.8</v>
      </c>
      <c r="N620" s="22">
        <v>0</v>
      </c>
      <c r="O620" s="22">
        <v>0</v>
      </c>
      <c r="P620" s="22">
        <v>0</v>
      </c>
      <c r="Q620" s="21" t="s">
        <v>1654</v>
      </c>
    </row>
    <row r="621" spans="2:17" ht="40" customHeight="1">
      <c r="B621" s="20" t="s">
        <v>1286</v>
      </c>
      <c r="C621" s="20" t="s">
        <v>1287</v>
      </c>
      <c r="D621" s="21">
        <v>174928</v>
      </c>
      <c r="E621" s="21">
        <v>65590</v>
      </c>
      <c r="F621" s="21">
        <v>29908</v>
      </c>
      <c r="G621" s="21">
        <v>61604</v>
      </c>
      <c r="H621" s="21">
        <v>-11975</v>
      </c>
      <c r="I621" s="22">
        <v>3</v>
      </c>
      <c r="J621" s="22">
        <v>0</v>
      </c>
      <c r="K621" s="22">
        <v>0</v>
      </c>
      <c r="L621" s="22">
        <v>0</v>
      </c>
      <c r="M621" s="22">
        <v>1.6</v>
      </c>
      <c r="N621" s="22">
        <v>0.4</v>
      </c>
      <c r="O621" s="22">
        <v>0</v>
      </c>
      <c r="P621" s="22">
        <v>0</v>
      </c>
      <c r="Q621" s="21" t="s">
        <v>1664</v>
      </c>
    </row>
    <row r="622" spans="2:17" ht="40" customHeight="1">
      <c r="B622" s="20" t="s">
        <v>1288</v>
      </c>
      <c r="C622" s="20" t="s">
        <v>1289</v>
      </c>
      <c r="D622" s="21">
        <v>702249</v>
      </c>
      <c r="E622" s="21">
        <v>557214</v>
      </c>
      <c r="F622" s="21">
        <v>545987</v>
      </c>
      <c r="G622" s="21">
        <v>486752</v>
      </c>
      <c r="H622" s="21">
        <v>386274</v>
      </c>
      <c r="I622" s="22">
        <v>6.5</v>
      </c>
      <c r="J622" s="22">
        <v>1</v>
      </c>
      <c r="K622" s="22">
        <v>0</v>
      </c>
      <c r="L622" s="22">
        <v>0</v>
      </c>
      <c r="M622" s="22">
        <v>7</v>
      </c>
      <c r="N622" s="22">
        <v>1</v>
      </c>
      <c r="O622" s="22">
        <v>0</v>
      </c>
      <c r="P622" s="22">
        <v>0</v>
      </c>
      <c r="Q622" s="21" t="s">
        <v>1650</v>
      </c>
    </row>
    <row r="623" spans="2:17" ht="40" customHeight="1">
      <c r="B623" s="20" t="s">
        <v>1290</v>
      </c>
      <c r="C623" s="20" t="s">
        <v>1291</v>
      </c>
      <c r="D623" s="21">
        <v>254709</v>
      </c>
      <c r="E623" s="21">
        <v>144255</v>
      </c>
      <c r="F623" s="21">
        <v>218686</v>
      </c>
      <c r="G623" s="21">
        <v>218694</v>
      </c>
      <c r="H623" s="21">
        <v>238384</v>
      </c>
      <c r="I623" s="22">
        <v>5</v>
      </c>
      <c r="J623" s="22">
        <v>1</v>
      </c>
      <c r="K623" s="22">
        <v>0</v>
      </c>
      <c r="L623" s="22">
        <v>0</v>
      </c>
      <c r="M623" s="22">
        <v>5</v>
      </c>
      <c r="N623" s="22">
        <v>1</v>
      </c>
      <c r="O623" s="22">
        <v>0</v>
      </c>
      <c r="P623" s="22">
        <v>0</v>
      </c>
      <c r="Q623" s="21" t="s">
        <v>1653</v>
      </c>
    </row>
    <row r="624" spans="2:17" ht="40" customHeight="1">
      <c r="B624" s="20" t="s">
        <v>1292</v>
      </c>
      <c r="C624" s="20" t="s">
        <v>1293</v>
      </c>
      <c r="D624" s="21">
        <v>275102</v>
      </c>
      <c r="E624" s="21">
        <v>117334</v>
      </c>
      <c r="F624" s="21">
        <v>235529</v>
      </c>
      <c r="G624" s="21">
        <v>191395</v>
      </c>
      <c r="H624" s="21">
        <v>115911</v>
      </c>
      <c r="I624" s="22">
        <v>6.5</v>
      </c>
      <c r="J624" s="22">
        <v>0</v>
      </c>
      <c r="K624" s="22">
        <v>1</v>
      </c>
      <c r="L624" s="22">
        <v>0</v>
      </c>
      <c r="M624" s="22">
        <v>6</v>
      </c>
      <c r="N624" s="22">
        <v>0</v>
      </c>
      <c r="O624" s="22">
        <v>2.5</v>
      </c>
      <c r="P624" s="22">
        <v>0</v>
      </c>
      <c r="Q624" s="21" t="s">
        <v>1645</v>
      </c>
    </row>
    <row r="625" spans="2:17" ht="40" customHeight="1">
      <c r="B625" s="20" t="s">
        <v>1294</v>
      </c>
      <c r="C625" s="20" t="s">
        <v>1295</v>
      </c>
      <c r="D625" s="21">
        <v>300862</v>
      </c>
      <c r="E625" s="21">
        <v>39928</v>
      </c>
      <c r="F625" s="21">
        <v>81709</v>
      </c>
      <c r="G625" s="21">
        <v>53955</v>
      </c>
      <c r="H625" s="21">
        <v>30767</v>
      </c>
      <c r="I625" s="22">
        <v>1.8</v>
      </c>
      <c r="J625" s="22">
        <v>0</v>
      </c>
      <c r="K625" s="22">
        <v>0</v>
      </c>
      <c r="L625" s="22">
        <v>0</v>
      </c>
      <c r="M625" s="22">
        <v>1.4</v>
      </c>
      <c r="N625" s="22">
        <v>0</v>
      </c>
      <c r="O625" s="22">
        <v>1.1000000000000001</v>
      </c>
      <c r="P625" s="22">
        <v>0</v>
      </c>
      <c r="Q625" s="21" t="s">
        <v>1645</v>
      </c>
    </row>
    <row r="626" spans="2:17" ht="40" customHeight="1">
      <c r="B626" s="20" t="s">
        <v>1296</v>
      </c>
      <c r="C626" s="20" t="s">
        <v>1297</v>
      </c>
      <c r="D626" s="21">
        <v>219900</v>
      </c>
      <c r="E626" s="21">
        <v>44431</v>
      </c>
      <c r="F626" s="21">
        <v>88934</v>
      </c>
      <c r="G626" s="21">
        <v>108774</v>
      </c>
      <c r="H626" s="21">
        <v>150496</v>
      </c>
      <c r="I626" s="22">
        <v>4</v>
      </c>
      <c r="J626" s="22">
        <v>0</v>
      </c>
      <c r="K626" s="22">
        <v>0</v>
      </c>
      <c r="L626" s="22">
        <v>0</v>
      </c>
      <c r="M626" s="22">
        <v>1.23</v>
      </c>
      <c r="N626" s="22">
        <v>0</v>
      </c>
      <c r="O626" s="22">
        <v>0</v>
      </c>
      <c r="P626" s="22">
        <v>0</v>
      </c>
      <c r="Q626" s="21" t="s">
        <v>1652</v>
      </c>
    </row>
    <row r="627" spans="2:17" ht="40" customHeight="1">
      <c r="B627" s="20" t="s">
        <v>1298</v>
      </c>
      <c r="C627" s="20" t="s">
        <v>1299</v>
      </c>
      <c r="D627" s="21">
        <v>1018976</v>
      </c>
      <c r="E627" s="21">
        <v>-451011</v>
      </c>
      <c r="F627" s="21">
        <v>-487212</v>
      </c>
      <c r="G627" s="21">
        <v>-551515</v>
      </c>
      <c r="H627" s="21">
        <v>-443486</v>
      </c>
      <c r="I627" s="22">
        <v>0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21" t="s">
        <v>1659</v>
      </c>
    </row>
    <row r="628" spans="2:17" ht="40" customHeight="1">
      <c r="B628" s="20" t="s">
        <v>1300</v>
      </c>
      <c r="C628" s="20" t="s">
        <v>1301</v>
      </c>
      <c r="D628" s="21">
        <v>382549</v>
      </c>
      <c r="E628" s="21">
        <v>204357</v>
      </c>
      <c r="F628" s="21">
        <v>206641</v>
      </c>
      <c r="G628" s="21">
        <v>186286</v>
      </c>
      <c r="H628" s="21">
        <v>150699</v>
      </c>
      <c r="I628" s="22">
        <v>4.3899999999999997</v>
      </c>
      <c r="J628" s="22">
        <v>0.11</v>
      </c>
      <c r="K628" s="22">
        <v>0</v>
      </c>
      <c r="L628" s="22">
        <v>0</v>
      </c>
      <c r="M628" s="22">
        <v>4.75</v>
      </c>
      <c r="N628" s="22">
        <v>0.25</v>
      </c>
      <c r="O628" s="22">
        <v>0</v>
      </c>
      <c r="P628" s="22">
        <v>0</v>
      </c>
      <c r="Q628" s="21" t="s">
        <v>1650</v>
      </c>
    </row>
    <row r="629" spans="2:17" ht="40" customHeight="1">
      <c r="B629" s="20" t="s">
        <v>1302</v>
      </c>
      <c r="C629" s="20" t="s">
        <v>1303</v>
      </c>
      <c r="D629" s="21">
        <v>301314</v>
      </c>
      <c r="E629" s="21">
        <v>9907</v>
      </c>
      <c r="F629" s="21">
        <v>21192</v>
      </c>
      <c r="G629" s="21">
        <v>25139</v>
      </c>
      <c r="H629" s="21">
        <v>28024</v>
      </c>
      <c r="I629" s="22">
        <v>0.8</v>
      </c>
      <c r="J629" s="22">
        <v>0</v>
      </c>
      <c r="K629" s="22">
        <v>0</v>
      </c>
      <c r="L629" s="22">
        <v>0</v>
      </c>
      <c r="M629" s="22">
        <v>0.5</v>
      </c>
      <c r="N629" s="22">
        <v>0</v>
      </c>
      <c r="O629" s="22">
        <v>0</v>
      </c>
      <c r="P629" s="22">
        <v>0</v>
      </c>
      <c r="Q629" s="21" t="s">
        <v>1641</v>
      </c>
    </row>
    <row r="630" spans="2:17" ht="40" customHeight="1">
      <c r="B630" s="20" t="s">
        <v>1304</v>
      </c>
      <c r="C630" s="20" t="s">
        <v>1305</v>
      </c>
      <c r="D630" s="21">
        <v>267008</v>
      </c>
      <c r="E630" s="21">
        <v>49755</v>
      </c>
      <c r="F630" s="21">
        <v>55880</v>
      </c>
      <c r="G630" s="21">
        <v>37121</v>
      </c>
      <c r="H630" s="21">
        <v>157227</v>
      </c>
      <c r="I630" s="22">
        <v>1</v>
      </c>
      <c r="J630" s="22">
        <v>0</v>
      </c>
      <c r="K630" s="22">
        <v>0</v>
      </c>
      <c r="L630" s="22">
        <v>0</v>
      </c>
      <c r="M630" s="22">
        <v>1.5</v>
      </c>
      <c r="N630" s="22">
        <v>0</v>
      </c>
      <c r="O630" s="22">
        <v>0</v>
      </c>
      <c r="P630" s="22">
        <v>0</v>
      </c>
      <c r="Q630" s="21" t="s">
        <v>1646</v>
      </c>
    </row>
    <row r="631" spans="2:17" ht="40" customHeight="1">
      <c r="B631" s="20" t="s">
        <v>1306</v>
      </c>
      <c r="C631" s="20" t="s">
        <v>1307</v>
      </c>
      <c r="D631" s="21">
        <v>2060994</v>
      </c>
      <c r="E631" s="21">
        <v>-746303</v>
      </c>
      <c r="F631" s="21">
        <v>-860925</v>
      </c>
      <c r="G631" s="21">
        <v>-367788</v>
      </c>
      <c r="H631" s="21">
        <v>-174855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21" t="s">
        <v>1644</v>
      </c>
    </row>
    <row r="632" spans="2:17" ht="40" customHeight="1">
      <c r="B632" s="20" t="s">
        <v>1308</v>
      </c>
      <c r="C632" s="20" t="s">
        <v>1309</v>
      </c>
      <c r="D632" s="21">
        <v>182913</v>
      </c>
      <c r="E632" s="21">
        <v>61966</v>
      </c>
      <c r="F632" s="21">
        <v>44766</v>
      </c>
      <c r="G632" s="21">
        <v>27659</v>
      </c>
      <c r="H632" s="21">
        <v>18314</v>
      </c>
      <c r="I632" s="22">
        <v>1.5</v>
      </c>
      <c r="J632" s="22">
        <v>0</v>
      </c>
      <c r="K632" s="22">
        <v>0</v>
      </c>
      <c r="L632" s="22">
        <v>0</v>
      </c>
      <c r="M632" s="22">
        <v>2.15</v>
      </c>
      <c r="N632" s="22">
        <v>0</v>
      </c>
      <c r="O632" s="22">
        <v>0</v>
      </c>
      <c r="P632" s="22">
        <v>0</v>
      </c>
      <c r="Q632" s="21" t="s">
        <v>1646</v>
      </c>
    </row>
    <row r="633" spans="2:17" ht="40" customHeight="1">
      <c r="B633" s="20" t="s">
        <v>1310</v>
      </c>
      <c r="C633" s="20" t="s">
        <v>1311</v>
      </c>
      <c r="D633" s="21">
        <v>201709</v>
      </c>
      <c r="E633" s="21">
        <v>-24482</v>
      </c>
      <c r="F633" s="21">
        <v>-12156</v>
      </c>
      <c r="G633" s="21">
        <v>54001</v>
      </c>
      <c r="H633" s="21">
        <v>42490</v>
      </c>
      <c r="I633" s="22">
        <v>1.8</v>
      </c>
      <c r="J633" s="22">
        <v>0</v>
      </c>
      <c r="K633" s="22">
        <v>0</v>
      </c>
      <c r="L633" s="22">
        <v>0</v>
      </c>
      <c r="M633" s="22">
        <v>0.5</v>
      </c>
      <c r="N633" s="22">
        <v>0</v>
      </c>
      <c r="O633" s="22">
        <v>0</v>
      </c>
      <c r="P633" s="22">
        <v>0</v>
      </c>
      <c r="Q633" s="21" t="s">
        <v>1643</v>
      </c>
    </row>
    <row r="634" spans="2:17" ht="40" customHeight="1">
      <c r="B634" s="20" t="s">
        <v>1312</v>
      </c>
      <c r="C634" s="20" t="s">
        <v>1313</v>
      </c>
      <c r="D634" s="21">
        <v>205523</v>
      </c>
      <c r="E634" s="21">
        <v>26398</v>
      </c>
      <c r="F634" s="21">
        <v>24459</v>
      </c>
      <c r="G634" s="21">
        <v>24783</v>
      </c>
      <c r="H634" s="21">
        <v>21286</v>
      </c>
      <c r="I634" s="22">
        <v>0.75</v>
      </c>
      <c r="J634" s="22">
        <v>0</v>
      </c>
      <c r="K634" s="22">
        <v>0</v>
      </c>
      <c r="L634" s="22">
        <v>0</v>
      </c>
      <c r="M634" s="22">
        <v>0.96</v>
      </c>
      <c r="N634" s="22">
        <v>0</v>
      </c>
      <c r="O634" s="22">
        <v>0</v>
      </c>
      <c r="P634" s="22">
        <v>0</v>
      </c>
      <c r="Q634" s="21" t="s">
        <v>1650</v>
      </c>
    </row>
    <row r="635" spans="2:17" ht="40" customHeight="1">
      <c r="B635" s="20" t="s">
        <v>1314</v>
      </c>
      <c r="C635" s="20" t="s">
        <v>1315</v>
      </c>
      <c r="D635" s="21">
        <v>300000</v>
      </c>
      <c r="E635" s="21">
        <v>-17284</v>
      </c>
      <c r="F635" s="21">
        <v>223597</v>
      </c>
      <c r="G635" s="21">
        <v>31394</v>
      </c>
      <c r="H635" s="21">
        <v>85514</v>
      </c>
      <c r="I635" s="22">
        <v>1.1180000000000001</v>
      </c>
      <c r="J635" s="22">
        <v>0.88100000000000001</v>
      </c>
      <c r="K635" s="22">
        <v>0</v>
      </c>
      <c r="L635" s="22">
        <v>1</v>
      </c>
      <c r="M635" s="22">
        <v>4.5</v>
      </c>
      <c r="N635" s="22">
        <v>0</v>
      </c>
      <c r="O635" s="22">
        <v>0</v>
      </c>
      <c r="P635" s="22">
        <v>0</v>
      </c>
      <c r="Q635" s="21" t="s">
        <v>1672</v>
      </c>
    </row>
    <row r="636" spans="2:17" ht="40" customHeight="1">
      <c r="B636" s="20" t="s">
        <v>1316</v>
      </c>
      <c r="C636" s="20" t="s">
        <v>1317</v>
      </c>
      <c r="D636" s="21">
        <v>1487085</v>
      </c>
      <c r="E636" s="21">
        <v>-9468</v>
      </c>
      <c r="F636" s="21">
        <v>5259</v>
      </c>
      <c r="G636" s="21">
        <v>120105</v>
      </c>
      <c r="H636" s="21">
        <v>193876</v>
      </c>
      <c r="I636" s="22">
        <v>0.5</v>
      </c>
      <c r="J636" s="22">
        <v>0</v>
      </c>
      <c r="K636" s="22">
        <v>0</v>
      </c>
      <c r="L636" s="22">
        <v>0</v>
      </c>
      <c r="M636" s="22">
        <v>0.1</v>
      </c>
      <c r="N636" s="22">
        <v>0</v>
      </c>
      <c r="O636" s="22">
        <v>0</v>
      </c>
      <c r="P636" s="22">
        <v>0</v>
      </c>
      <c r="Q636" s="21" t="s">
        <v>1656</v>
      </c>
    </row>
    <row r="637" spans="2:17" ht="40" customHeight="1">
      <c r="B637" s="20" t="s">
        <v>1318</v>
      </c>
      <c r="C637" s="20" t="s">
        <v>1319</v>
      </c>
      <c r="D637" s="21">
        <v>724562</v>
      </c>
      <c r="E637" s="21">
        <v>37311</v>
      </c>
      <c r="F637" s="21">
        <v>134835</v>
      </c>
      <c r="G637" s="21">
        <v>290912</v>
      </c>
      <c r="H637" s="21">
        <v>138405</v>
      </c>
      <c r="I637" s="22">
        <v>2.2000000000000002</v>
      </c>
      <c r="J637" s="22">
        <v>0</v>
      </c>
      <c r="K637" s="22">
        <v>0</v>
      </c>
      <c r="L637" s="22">
        <v>0</v>
      </c>
      <c r="M637" s="22">
        <v>1</v>
      </c>
      <c r="N637" s="22">
        <v>0</v>
      </c>
      <c r="O637" s="22">
        <v>0</v>
      </c>
      <c r="P637" s="22">
        <v>0</v>
      </c>
      <c r="Q637" s="21" t="s">
        <v>1656</v>
      </c>
    </row>
    <row r="638" spans="2:17" ht="40" customHeight="1">
      <c r="B638" s="20" t="s">
        <v>1320</v>
      </c>
      <c r="C638" s="20" t="s">
        <v>1321</v>
      </c>
      <c r="D638" s="21">
        <v>337319</v>
      </c>
      <c r="E638" s="21">
        <v>66457</v>
      </c>
      <c r="F638" s="21">
        <v>68491</v>
      </c>
      <c r="G638" s="21">
        <v>71469</v>
      </c>
      <c r="H638" s="21">
        <v>32921</v>
      </c>
      <c r="I638" s="22">
        <v>0.5</v>
      </c>
      <c r="J638" s="22">
        <v>0</v>
      </c>
      <c r="K638" s="22">
        <v>0</v>
      </c>
      <c r="L638" s="22">
        <v>0</v>
      </c>
      <c r="M638" s="22">
        <v>0.5</v>
      </c>
      <c r="N638" s="22">
        <v>0</v>
      </c>
      <c r="O638" s="22">
        <v>0</v>
      </c>
      <c r="P638" s="22">
        <v>0</v>
      </c>
      <c r="Q638" s="21" t="s">
        <v>1641</v>
      </c>
    </row>
    <row r="639" spans="2:17" ht="40" customHeight="1">
      <c r="B639" s="20" t="s">
        <v>1322</v>
      </c>
      <c r="C639" s="20" t="s">
        <v>1323</v>
      </c>
      <c r="D639" s="21">
        <v>339280</v>
      </c>
      <c r="E639" s="21">
        <v>456518</v>
      </c>
      <c r="F639" s="21">
        <v>496941</v>
      </c>
      <c r="G639" s="21">
        <v>559863</v>
      </c>
      <c r="H639" s="21">
        <v>447475</v>
      </c>
      <c r="I639" s="22">
        <v>15</v>
      </c>
      <c r="J639" s="22">
        <v>0</v>
      </c>
      <c r="K639" s="22">
        <v>0</v>
      </c>
      <c r="L639" s="22">
        <v>0</v>
      </c>
      <c r="M639" s="22">
        <v>10</v>
      </c>
      <c r="N639" s="22">
        <v>0</v>
      </c>
      <c r="O639" s="22">
        <v>0</v>
      </c>
      <c r="P639" s="22">
        <v>0</v>
      </c>
      <c r="Q639" s="21" t="s">
        <v>1645</v>
      </c>
    </row>
    <row r="640" spans="2:17" ht="40" customHeight="1">
      <c r="B640" s="20" t="s">
        <v>1324</v>
      </c>
      <c r="C640" s="20" t="s">
        <v>1325</v>
      </c>
      <c r="D640" s="21">
        <v>212192</v>
      </c>
      <c r="E640" s="21">
        <v>26468</v>
      </c>
      <c r="F640" s="21">
        <v>62280</v>
      </c>
      <c r="G640" s="21">
        <v>47160</v>
      </c>
      <c r="H640" s="21">
        <v>44989</v>
      </c>
      <c r="I640" s="22">
        <v>2</v>
      </c>
      <c r="J640" s="22">
        <v>0</v>
      </c>
      <c r="K640" s="22">
        <v>0</v>
      </c>
      <c r="L640" s="22">
        <v>0</v>
      </c>
      <c r="M640" s="22">
        <v>2.6</v>
      </c>
      <c r="N640" s="22">
        <v>0</v>
      </c>
      <c r="O640" s="22">
        <v>0</v>
      </c>
      <c r="P640" s="22">
        <v>0</v>
      </c>
      <c r="Q640" s="21" t="s">
        <v>1648</v>
      </c>
    </row>
    <row r="641" spans="2:17" ht="40" customHeight="1">
      <c r="B641" s="20" t="s">
        <v>1326</v>
      </c>
      <c r="C641" s="20" t="s">
        <v>1327</v>
      </c>
      <c r="D641" s="21">
        <v>236250</v>
      </c>
      <c r="E641" s="21">
        <v>50936</v>
      </c>
      <c r="F641" s="21">
        <v>91355</v>
      </c>
      <c r="G641" s="21">
        <v>37189</v>
      </c>
      <c r="H641" s="21">
        <v>30278</v>
      </c>
      <c r="I641" s="22">
        <v>1</v>
      </c>
      <c r="J641" s="22">
        <v>0</v>
      </c>
      <c r="K641" s="22">
        <v>0</v>
      </c>
      <c r="L641" s="22">
        <v>0</v>
      </c>
      <c r="M641" s="22">
        <v>3</v>
      </c>
      <c r="N641" s="22">
        <v>0</v>
      </c>
      <c r="O641" s="22">
        <v>0</v>
      </c>
      <c r="P641" s="22">
        <v>0</v>
      </c>
      <c r="Q641" s="21" t="s">
        <v>1659</v>
      </c>
    </row>
    <row r="642" spans="2:17" ht="40" customHeight="1">
      <c r="B642" s="20" t="s">
        <v>1328</v>
      </c>
      <c r="C642" s="20" t="s">
        <v>1329</v>
      </c>
      <c r="D642" s="21">
        <v>180000</v>
      </c>
      <c r="E642" s="21">
        <v>-18292</v>
      </c>
      <c r="F642" s="21">
        <v>54306</v>
      </c>
      <c r="G642" s="21">
        <v>49589</v>
      </c>
      <c r="H642" s="21">
        <v>40590</v>
      </c>
      <c r="I642" s="22">
        <v>2.5</v>
      </c>
      <c r="J642" s="22">
        <v>0</v>
      </c>
      <c r="K642" s="22">
        <v>0</v>
      </c>
      <c r="L642" s="22">
        <v>0</v>
      </c>
      <c r="M642" s="22">
        <v>2</v>
      </c>
      <c r="N642" s="22">
        <v>0</v>
      </c>
      <c r="O642" s="22">
        <v>0</v>
      </c>
      <c r="P642" s="22">
        <v>0</v>
      </c>
      <c r="Q642" s="21" t="s">
        <v>1652</v>
      </c>
    </row>
    <row r="643" spans="2:17" ht="40" customHeight="1">
      <c r="B643" s="20" t="s">
        <v>1330</v>
      </c>
      <c r="C643" s="20" t="s">
        <v>1331</v>
      </c>
      <c r="D643" s="21">
        <v>335300</v>
      </c>
      <c r="E643" s="21">
        <v>201725</v>
      </c>
      <c r="F643" s="21">
        <v>140392</v>
      </c>
      <c r="G643" s="21">
        <v>73926</v>
      </c>
      <c r="H643" s="21">
        <v>126528</v>
      </c>
      <c r="I643" s="22">
        <v>1.5</v>
      </c>
      <c r="J643" s="22">
        <v>0</v>
      </c>
      <c r="K643" s="22">
        <v>0</v>
      </c>
      <c r="L643" s="22">
        <v>0</v>
      </c>
      <c r="M643" s="22">
        <v>3.1</v>
      </c>
      <c r="N643" s="22">
        <v>0</v>
      </c>
      <c r="O643" s="22">
        <v>0</v>
      </c>
      <c r="P643" s="22">
        <v>0</v>
      </c>
      <c r="Q643" s="21" t="s">
        <v>1656</v>
      </c>
    </row>
    <row r="644" spans="2:17" ht="40" customHeight="1">
      <c r="B644" s="20" t="s">
        <v>1332</v>
      </c>
      <c r="C644" s="20" t="s">
        <v>1333</v>
      </c>
      <c r="D644" s="21">
        <v>282765</v>
      </c>
      <c r="E644" s="21">
        <v>63818</v>
      </c>
      <c r="F644" s="21">
        <v>85429</v>
      </c>
      <c r="G644" s="21">
        <v>87486</v>
      </c>
      <c r="H644" s="21">
        <v>64757</v>
      </c>
      <c r="I644" s="22">
        <v>3</v>
      </c>
      <c r="J644" s="22">
        <v>0</v>
      </c>
      <c r="K644" s="22">
        <v>0</v>
      </c>
      <c r="L644" s="22">
        <v>0</v>
      </c>
      <c r="M644" s="22">
        <v>3</v>
      </c>
      <c r="N644" s="22">
        <v>0</v>
      </c>
      <c r="O644" s="22">
        <v>0</v>
      </c>
      <c r="P644" s="22">
        <v>0</v>
      </c>
      <c r="Q644" s="21" t="s">
        <v>1652</v>
      </c>
    </row>
    <row r="645" spans="2:17" ht="40" customHeight="1">
      <c r="B645" s="20" t="s">
        <v>1334</v>
      </c>
      <c r="C645" s="20" t="s">
        <v>1335</v>
      </c>
      <c r="D645" s="21">
        <v>313996</v>
      </c>
      <c r="E645" s="21">
        <v>62622</v>
      </c>
      <c r="F645" s="21">
        <v>61757</v>
      </c>
      <c r="G645" s="21">
        <v>74052</v>
      </c>
      <c r="H645" s="21">
        <v>57118</v>
      </c>
      <c r="I645" s="22">
        <v>2.63</v>
      </c>
      <c r="J645" s="22">
        <v>0</v>
      </c>
      <c r="K645" s="22">
        <v>0</v>
      </c>
      <c r="L645" s="22">
        <v>0</v>
      </c>
      <c r="M645" s="22">
        <v>1.5</v>
      </c>
      <c r="N645" s="22">
        <v>0</v>
      </c>
      <c r="O645" s="22">
        <v>0</v>
      </c>
      <c r="P645" s="22">
        <v>0</v>
      </c>
      <c r="Q645" s="21" t="s">
        <v>1649</v>
      </c>
    </row>
    <row r="646" spans="2:17" ht="40" customHeight="1">
      <c r="B646" s="20" t="s">
        <v>1336</v>
      </c>
      <c r="C646" s="20" t="s">
        <v>1337</v>
      </c>
      <c r="D646" s="21">
        <v>313180</v>
      </c>
      <c r="E646" s="21">
        <v>238053</v>
      </c>
      <c r="F646" s="21">
        <v>308565</v>
      </c>
      <c r="G646" s="21">
        <v>279907</v>
      </c>
      <c r="H646" s="21">
        <v>186286</v>
      </c>
      <c r="I646" s="22">
        <v>7</v>
      </c>
      <c r="J646" s="22">
        <v>0</v>
      </c>
      <c r="K646" s="22">
        <v>0</v>
      </c>
      <c r="L646" s="22">
        <v>0</v>
      </c>
      <c r="M646" s="22">
        <v>7.5</v>
      </c>
      <c r="N646" s="22">
        <v>0</v>
      </c>
      <c r="O646" s="22">
        <v>0</v>
      </c>
      <c r="P646" s="22">
        <v>0</v>
      </c>
      <c r="Q646" s="21" t="s">
        <v>1649</v>
      </c>
    </row>
    <row r="647" spans="2:17" ht="40" customHeight="1">
      <c r="B647" s="20" t="s">
        <v>1338</v>
      </c>
      <c r="C647" s="20" t="s">
        <v>1339</v>
      </c>
      <c r="D647" s="21">
        <v>330000</v>
      </c>
      <c r="E647" s="21">
        <v>-53437</v>
      </c>
      <c r="F647" s="21">
        <v>-71299</v>
      </c>
      <c r="G647" s="21">
        <v>-60541</v>
      </c>
      <c r="H647" s="21">
        <v>-49629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1" t="s">
        <v>1648</v>
      </c>
    </row>
    <row r="648" spans="2:17" ht="40" customHeight="1">
      <c r="B648" s="20" t="s">
        <v>1340</v>
      </c>
      <c r="C648" s="20" t="s">
        <v>1341</v>
      </c>
      <c r="D648" s="21">
        <v>286030</v>
      </c>
      <c r="E648" s="21">
        <v>97616</v>
      </c>
      <c r="F648" s="21">
        <v>93335</v>
      </c>
      <c r="G648" s="21">
        <v>71797</v>
      </c>
      <c r="H648" s="21">
        <v>68178</v>
      </c>
      <c r="I648" s="22">
        <v>1.01999993</v>
      </c>
      <c r="J648" s="22">
        <v>0</v>
      </c>
      <c r="K648" s="22">
        <v>1.01999993</v>
      </c>
      <c r="L648" s="22">
        <v>0</v>
      </c>
      <c r="M648" s="22">
        <v>1</v>
      </c>
      <c r="N648" s="22">
        <v>0</v>
      </c>
      <c r="O648" s="22">
        <v>1</v>
      </c>
      <c r="P648" s="22">
        <v>0</v>
      </c>
      <c r="Q648" s="21" t="s">
        <v>1659</v>
      </c>
    </row>
    <row r="649" spans="2:17" ht="40" customHeight="1">
      <c r="B649" s="20" t="s">
        <v>1342</v>
      </c>
      <c r="C649" s="20" t="s">
        <v>1343</v>
      </c>
      <c r="D649" s="21">
        <v>369627</v>
      </c>
      <c r="E649" s="21">
        <v>62333</v>
      </c>
      <c r="F649" s="21">
        <v>18736</v>
      </c>
      <c r="G649" s="21">
        <v>256810</v>
      </c>
      <c r="H649" s="21">
        <v>97918</v>
      </c>
      <c r="I649" s="22">
        <v>5.5</v>
      </c>
      <c r="J649" s="22">
        <v>0</v>
      </c>
      <c r="K649" s="22">
        <v>0.5</v>
      </c>
      <c r="L649" s="22">
        <v>0</v>
      </c>
      <c r="M649" s="22">
        <v>1</v>
      </c>
      <c r="N649" s="22">
        <v>0</v>
      </c>
      <c r="O649" s="22">
        <v>0</v>
      </c>
      <c r="P649" s="22">
        <v>0</v>
      </c>
      <c r="Q649" s="21" t="s">
        <v>1664</v>
      </c>
    </row>
    <row r="650" spans="2:17" ht="40" customHeight="1">
      <c r="B650" s="20" t="s">
        <v>1344</v>
      </c>
      <c r="C650" s="20" t="s">
        <v>1345</v>
      </c>
      <c r="D650" s="21">
        <v>207043</v>
      </c>
      <c r="E650" s="21">
        <v>25722</v>
      </c>
      <c r="F650" s="21">
        <v>30875</v>
      </c>
      <c r="G650" s="21">
        <v>28362</v>
      </c>
      <c r="H650" s="21">
        <v>23663</v>
      </c>
      <c r="I650" s="22">
        <v>1.2624</v>
      </c>
      <c r="J650" s="22">
        <v>0</v>
      </c>
      <c r="K650" s="22">
        <v>0</v>
      </c>
      <c r="L650" s="22">
        <v>0</v>
      </c>
      <c r="M650" s="22">
        <v>1.341</v>
      </c>
      <c r="N650" s="22">
        <v>0</v>
      </c>
      <c r="O650" s="22">
        <v>0</v>
      </c>
      <c r="P650" s="22">
        <v>0</v>
      </c>
      <c r="Q650" s="21" t="s">
        <v>1645</v>
      </c>
    </row>
    <row r="651" spans="2:17" ht="40" customHeight="1">
      <c r="B651" s="20" t="s">
        <v>1346</v>
      </c>
      <c r="C651" s="20" t="s">
        <v>1347</v>
      </c>
      <c r="D651" s="21">
        <v>256124</v>
      </c>
      <c r="E651" s="21">
        <v>53124</v>
      </c>
      <c r="F651" s="21">
        <v>54973</v>
      </c>
      <c r="G651" s="21">
        <v>53127</v>
      </c>
      <c r="H651" s="21">
        <v>53085</v>
      </c>
      <c r="I651" s="22">
        <v>1.85</v>
      </c>
      <c r="J651" s="22">
        <v>0</v>
      </c>
      <c r="K651" s="22">
        <v>0</v>
      </c>
      <c r="L651" s="22">
        <v>0</v>
      </c>
      <c r="M651" s="22">
        <v>1.9</v>
      </c>
      <c r="N651" s="22">
        <v>0</v>
      </c>
      <c r="O651" s="22">
        <v>0</v>
      </c>
      <c r="P651" s="22">
        <v>0</v>
      </c>
      <c r="Q651" s="21" t="s">
        <v>1648</v>
      </c>
    </row>
    <row r="652" spans="2:17" ht="40" customHeight="1">
      <c r="B652" s="20" t="s">
        <v>1348</v>
      </c>
      <c r="C652" s="20" t="s">
        <v>1349</v>
      </c>
      <c r="D652" s="21">
        <v>550000</v>
      </c>
      <c r="E652" s="21">
        <v>286472</v>
      </c>
      <c r="F652" s="21">
        <v>297149</v>
      </c>
      <c r="G652" s="21">
        <v>262640</v>
      </c>
      <c r="H652" s="21">
        <v>254508</v>
      </c>
      <c r="I652" s="22">
        <v>4</v>
      </c>
      <c r="J652" s="22">
        <v>0</v>
      </c>
      <c r="K652" s="22">
        <v>0</v>
      </c>
      <c r="L652" s="22">
        <v>0</v>
      </c>
      <c r="M652" s="22">
        <v>4.2</v>
      </c>
      <c r="N652" s="22">
        <v>0</v>
      </c>
      <c r="O652" s="22">
        <v>0</v>
      </c>
      <c r="P652" s="22">
        <v>0</v>
      </c>
      <c r="Q652" s="21" t="s">
        <v>1652</v>
      </c>
    </row>
    <row r="653" spans="2:17" ht="40" customHeight="1">
      <c r="B653" s="20" t="s">
        <v>1350</v>
      </c>
      <c r="C653" s="20" t="s">
        <v>1351</v>
      </c>
      <c r="D653" s="21">
        <v>355789</v>
      </c>
      <c r="E653" s="21">
        <v>90942</v>
      </c>
      <c r="F653" s="21">
        <v>40065</v>
      </c>
      <c r="G653" s="21">
        <v>103119</v>
      </c>
      <c r="H653" s="21">
        <v>120799</v>
      </c>
      <c r="I653" s="22">
        <v>2.8</v>
      </c>
      <c r="J653" s="22">
        <v>0</v>
      </c>
      <c r="K653" s="22">
        <v>0</v>
      </c>
      <c r="L653" s="22">
        <v>0</v>
      </c>
      <c r="M653" s="22">
        <v>2</v>
      </c>
      <c r="N653" s="22">
        <v>0</v>
      </c>
      <c r="O653" s="22">
        <v>0</v>
      </c>
      <c r="P653" s="22">
        <v>0</v>
      </c>
      <c r="Q653" s="21" t="s">
        <v>1653</v>
      </c>
    </row>
    <row r="654" spans="2:17" ht="40" customHeight="1">
      <c r="B654" s="20" t="s">
        <v>1352</v>
      </c>
      <c r="C654" s="20" t="s">
        <v>1353</v>
      </c>
      <c r="D654" s="21">
        <v>412733</v>
      </c>
      <c r="E654" s="21">
        <v>257789</v>
      </c>
      <c r="F654" s="21">
        <v>162482</v>
      </c>
      <c r="G654" s="21">
        <v>109181</v>
      </c>
      <c r="H654" s="21">
        <v>32896</v>
      </c>
      <c r="I654" s="22">
        <v>1.6</v>
      </c>
      <c r="J654" s="22">
        <v>0</v>
      </c>
      <c r="K654" s="22">
        <v>0</v>
      </c>
      <c r="L654" s="22">
        <v>0</v>
      </c>
      <c r="M654" s="22">
        <v>2.0365131600000002</v>
      </c>
      <c r="N654" s="22">
        <v>0.40730263</v>
      </c>
      <c r="O654" s="22">
        <v>0</v>
      </c>
      <c r="P654" s="22">
        <v>0</v>
      </c>
      <c r="Q654" s="21" t="s">
        <v>1642</v>
      </c>
    </row>
    <row r="655" spans="2:17" ht="40" customHeight="1">
      <c r="B655" s="20" t="s">
        <v>1354</v>
      </c>
      <c r="C655" s="20" t="s">
        <v>1355</v>
      </c>
      <c r="D655" s="21">
        <v>185500</v>
      </c>
      <c r="E655" s="21">
        <v>45605</v>
      </c>
      <c r="F655" s="21">
        <v>51431</v>
      </c>
      <c r="G655" s="21">
        <v>53093</v>
      </c>
      <c r="H655" s="21">
        <v>51267</v>
      </c>
      <c r="I655" s="22">
        <v>2.5</v>
      </c>
      <c r="J655" s="22">
        <v>0</v>
      </c>
      <c r="K655" s="22">
        <v>0.5</v>
      </c>
      <c r="L655" s="22">
        <v>0</v>
      </c>
      <c r="M655" s="22">
        <v>2.5</v>
      </c>
      <c r="N655" s="22">
        <v>0</v>
      </c>
      <c r="O655" s="22">
        <v>0</v>
      </c>
      <c r="P655" s="22">
        <v>0.6</v>
      </c>
      <c r="Q655" s="21" t="s">
        <v>1664</v>
      </c>
    </row>
    <row r="656" spans="2:17" ht="40" customHeight="1">
      <c r="B656" s="20" t="s">
        <v>1356</v>
      </c>
      <c r="C656" s="20" t="s">
        <v>1357</v>
      </c>
      <c r="D656" s="21">
        <v>270757</v>
      </c>
      <c r="E656" s="21">
        <v>310847</v>
      </c>
      <c r="F656" s="21">
        <v>206913</v>
      </c>
      <c r="G656" s="21">
        <v>146296</v>
      </c>
      <c r="H656" s="21">
        <v>101916</v>
      </c>
      <c r="I656" s="22">
        <v>3</v>
      </c>
      <c r="J656" s="22">
        <v>0</v>
      </c>
      <c r="K656" s="22">
        <v>0</v>
      </c>
      <c r="L656" s="22">
        <v>0</v>
      </c>
      <c r="M656" s="22">
        <v>4</v>
      </c>
      <c r="N656" s="22">
        <v>0</v>
      </c>
      <c r="O656" s="22">
        <v>0</v>
      </c>
      <c r="P656" s="22">
        <v>0</v>
      </c>
      <c r="Q656" s="21" t="s">
        <v>1658</v>
      </c>
    </row>
    <row r="657" spans="2:17" ht="40" customHeight="1">
      <c r="B657" s="20" t="s">
        <v>1358</v>
      </c>
      <c r="C657" s="20" t="s">
        <v>1359</v>
      </c>
      <c r="D657" s="21">
        <v>166664</v>
      </c>
      <c r="E657" s="21">
        <v>67360</v>
      </c>
      <c r="F657" s="21">
        <v>67696</v>
      </c>
      <c r="G657" s="21">
        <v>57988</v>
      </c>
      <c r="H657" s="21">
        <v>-8705</v>
      </c>
      <c r="I657" s="22">
        <v>3</v>
      </c>
      <c r="J657" s="22">
        <v>0</v>
      </c>
      <c r="K657" s="22">
        <v>0</v>
      </c>
      <c r="L657" s="22">
        <v>0</v>
      </c>
      <c r="M657" s="22">
        <v>3</v>
      </c>
      <c r="N657" s="22">
        <v>0</v>
      </c>
      <c r="O657" s="22">
        <v>0.2</v>
      </c>
      <c r="P657" s="22">
        <v>0</v>
      </c>
      <c r="Q657" s="21" t="s">
        <v>1653</v>
      </c>
    </row>
    <row r="658" spans="2:17" ht="40" customHeight="1">
      <c r="B658" s="20" t="s">
        <v>1360</v>
      </c>
      <c r="C658" s="20" t="s">
        <v>1361</v>
      </c>
      <c r="D658" s="21">
        <v>273234</v>
      </c>
      <c r="E658" s="21">
        <v>57668</v>
      </c>
      <c r="F658" s="21">
        <v>60398</v>
      </c>
      <c r="G658" s="21">
        <v>45033</v>
      </c>
      <c r="H658" s="21">
        <v>46118</v>
      </c>
      <c r="I658" s="22">
        <v>1.5999999</v>
      </c>
      <c r="J658" s="22">
        <v>0</v>
      </c>
      <c r="K658" s="22">
        <v>0</v>
      </c>
      <c r="L658" s="22">
        <v>0</v>
      </c>
      <c r="M658" s="22">
        <v>2</v>
      </c>
      <c r="N658" s="22">
        <v>0</v>
      </c>
      <c r="O658" s="22">
        <v>0</v>
      </c>
      <c r="P658" s="22">
        <v>0</v>
      </c>
      <c r="Q658" s="21" t="s">
        <v>1653</v>
      </c>
    </row>
    <row r="659" spans="2:17" ht="40" customHeight="1">
      <c r="B659" s="20" t="s">
        <v>1362</v>
      </c>
      <c r="C659" s="20" t="s">
        <v>1363</v>
      </c>
      <c r="D659" s="21">
        <v>178000</v>
      </c>
      <c r="E659" s="21">
        <v>124021</v>
      </c>
      <c r="F659" s="21">
        <v>107283</v>
      </c>
      <c r="G659" s="21">
        <v>152476</v>
      </c>
      <c r="H659" s="21">
        <v>95368</v>
      </c>
      <c r="I659" s="22">
        <v>6.7</v>
      </c>
      <c r="J659" s="22">
        <v>1.3</v>
      </c>
      <c r="K659" s="22">
        <v>1.2658227799999999</v>
      </c>
      <c r="L659" s="22">
        <v>0</v>
      </c>
      <c r="M659" s="22">
        <v>4.5599999999999996</v>
      </c>
      <c r="N659" s="22">
        <v>3.44</v>
      </c>
      <c r="O659" s="22">
        <v>0</v>
      </c>
      <c r="P659" s="22">
        <v>0</v>
      </c>
      <c r="Q659" s="21" t="s">
        <v>1648</v>
      </c>
    </row>
    <row r="660" spans="2:17" ht="40" customHeight="1">
      <c r="B660" s="20" t="s">
        <v>1364</v>
      </c>
      <c r="C660" s="20" t="s">
        <v>1365</v>
      </c>
      <c r="D660" s="21">
        <v>562885</v>
      </c>
      <c r="E660" s="21">
        <v>-104534</v>
      </c>
      <c r="F660" s="21">
        <v>-94219</v>
      </c>
      <c r="G660" s="21">
        <v>-68771</v>
      </c>
      <c r="H660" s="21">
        <v>-30602</v>
      </c>
      <c r="I660" s="22">
        <v>0</v>
      </c>
      <c r="J660" s="22">
        <v>0</v>
      </c>
      <c r="K660" s="22">
        <v>0</v>
      </c>
      <c r="L660" s="22">
        <v>0</v>
      </c>
      <c r="M660" s="22">
        <v>0</v>
      </c>
      <c r="N660" s="22">
        <v>0</v>
      </c>
      <c r="O660" s="22">
        <v>0</v>
      </c>
      <c r="P660" s="22">
        <v>0</v>
      </c>
      <c r="Q660" s="21" t="s">
        <v>1651</v>
      </c>
    </row>
    <row r="661" spans="2:17" ht="40" customHeight="1">
      <c r="B661" s="20" t="s">
        <v>1366</v>
      </c>
      <c r="C661" s="20" t="s">
        <v>1367</v>
      </c>
      <c r="D661" s="21">
        <v>222300</v>
      </c>
      <c r="E661" s="21">
        <v>94291</v>
      </c>
      <c r="F661" s="21">
        <v>71420</v>
      </c>
      <c r="G661" s="21">
        <v>77489</v>
      </c>
      <c r="H661" s="21">
        <v>72156</v>
      </c>
      <c r="I661" s="22">
        <v>3</v>
      </c>
      <c r="J661" s="22">
        <v>0</v>
      </c>
      <c r="K661" s="22">
        <v>0</v>
      </c>
      <c r="L661" s="22">
        <v>0</v>
      </c>
      <c r="M661" s="22">
        <v>3</v>
      </c>
      <c r="N661" s="22">
        <v>0</v>
      </c>
      <c r="O661" s="22">
        <v>0</v>
      </c>
      <c r="P661" s="22">
        <v>0</v>
      </c>
      <c r="Q661" s="21" t="s">
        <v>1646</v>
      </c>
    </row>
    <row r="662" spans="2:17" ht="40" customHeight="1">
      <c r="B662" s="20" t="s">
        <v>1368</v>
      </c>
      <c r="C662" s="20" t="s">
        <v>1369</v>
      </c>
      <c r="D662" s="21">
        <v>180521</v>
      </c>
      <c r="E662" s="21">
        <v>75295</v>
      </c>
      <c r="F662" s="21">
        <v>93561</v>
      </c>
      <c r="G662" s="21">
        <v>90482</v>
      </c>
      <c r="H662" s="21">
        <v>44920</v>
      </c>
      <c r="I662" s="22">
        <v>2</v>
      </c>
      <c r="J662" s="22">
        <v>0</v>
      </c>
      <c r="K662" s="22">
        <v>0</v>
      </c>
      <c r="L662" s="22">
        <v>0</v>
      </c>
      <c r="M662" s="22">
        <v>2</v>
      </c>
      <c r="N662" s="22">
        <v>0</v>
      </c>
      <c r="O662" s="22">
        <v>0</v>
      </c>
      <c r="P662" s="22">
        <v>0</v>
      </c>
      <c r="Q662" s="21" t="s">
        <v>1658</v>
      </c>
    </row>
    <row r="663" spans="2:17" ht="40" customHeight="1">
      <c r="B663" s="20" t="s">
        <v>1370</v>
      </c>
      <c r="C663" s="20" t="s">
        <v>1371</v>
      </c>
      <c r="D663" s="21">
        <v>200200</v>
      </c>
      <c r="E663" s="21">
        <v>71664</v>
      </c>
      <c r="F663" s="21">
        <v>128707</v>
      </c>
      <c r="G663" s="21">
        <v>42378</v>
      </c>
      <c r="H663" s="21">
        <v>55827</v>
      </c>
      <c r="I663" s="22">
        <v>0.93406599999999995</v>
      </c>
      <c r="J663" s="22">
        <v>0</v>
      </c>
      <c r="K663" s="22">
        <v>0</v>
      </c>
      <c r="L663" s="22">
        <v>0</v>
      </c>
      <c r="M663" s="22">
        <v>4</v>
      </c>
      <c r="N663" s="22">
        <v>0</v>
      </c>
      <c r="O663" s="22">
        <v>0</v>
      </c>
      <c r="P663" s="22">
        <v>0</v>
      </c>
      <c r="Q663" s="21" t="s">
        <v>1648</v>
      </c>
    </row>
    <row r="664" spans="2:17" ht="40" customHeight="1">
      <c r="B664" s="20" t="s">
        <v>1372</v>
      </c>
      <c r="C664" s="20" t="s">
        <v>1373</v>
      </c>
      <c r="D664" s="21">
        <v>489126</v>
      </c>
      <c r="E664" s="21">
        <v>1177198</v>
      </c>
      <c r="F664" s="21">
        <v>1322900</v>
      </c>
      <c r="G664" s="21">
        <v>326275</v>
      </c>
      <c r="H664" s="21">
        <v>5309</v>
      </c>
      <c r="I664" s="22">
        <v>5.85</v>
      </c>
      <c r="J664" s="22">
        <v>0</v>
      </c>
      <c r="K664" s="22">
        <v>4.87</v>
      </c>
      <c r="L664" s="22">
        <v>0</v>
      </c>
      <c r="M664" s="22">
        <v>22</v>
      </c>
      <c r="N664" s="22">
        <v>0</v>
      </c>
      <c r="O664" s="22">
        <v>2</v>
      </c>
      <c r="P664" s="22">
        <v>0</v>
      </c>
      <c r="Q664" s="21" t="s">
        <v>1644</v>
      </c>
    </row>
    <row r="665" spans="2:17" ht="40" customHeight="1">
      <c r="B665" s="20" t="s">
        <v>1374</v>
      </c>
      <c r="C665" s="20" t="s">
        <v>1375</v>
      </c>
      <c r="D665" s="21">
        <v>920000</v>
      </c>
      <c r="E665" s="21">
        <v>-114379</v>
      </c>
      <c r="F665" s="21">
        <v>-162903</v>
      </c>
      <c r="G665" s="21">
        <v>-167456</v>
      </c>
      <c r="H665" s="21">
        <v>-138345</v>
      </c>
      <c r="I665" s="22">
        <v>0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1" t="s">
        <v>1672</v>
      </c>
    </row>
    <row r="666" spans="2:17" ht="40" customHeight="1">
      <c r="B666" s="20" t="s">
        <v>1376</v>
      </c>
      <c r="C666" s="20" t="s">
        <v>1377</v>
      </c>
      <c r="D666" s="21">
        <v>220000</v>
      </c>
      <c r="E666" s="21">
        <v>120918</v>
      </c>
      <c r="F666" s="21">
        <v>114887</v>
      </c>
      <c r="G666" s="21">
        <v>71134</v>
      </c>
      <c r="H666" s="21">
        <v>58082</v>
      </c>
      <c r="I666" s="23">
        <v>3.22</v>
      </c>
      <c r="J666" s="22">
        <v>0</v>
      </c>
      <c r="K666" s="23">
        <v>0.5</v>
      </c>
      <c r="L666" s="22">
        <v>0</v>
      </c>
      <c r="M666" s="22">
        <v>4.55</v>
      </c>
      <c r="N666" s="22">
        <v>0</v>
      </c>
      <c r="O666" s="22">
        <v>0</v>
      </c>
      <c r="P666" s="22">
        <v>0</v>
      </c>
      <c r="Q666" s="21" t="s">
        <v>1641</v>
      </c>
    </row>
    <row r="667" spans="2:17" ht="40" customHeight="1">
      <c r="B667" s="20" t="s">
        <v>1378</v>
      </c>
      <c r="C667" s="20" t="s">
        <v>1379</v>
      </c>
      <c r="D667" s="21">
        <v>111300</v>
      </c>
      <c r="E667" s="21">
        <v>29609</v>
      </c>
      <c r="F667" s="21">
        <v>29039</v>
      </c>
      <c r="G667" s="21">
        <v>21893</v>
      </c>
      <c r="H667" s="21">
        <v>112</v>
      </c>
      <c r="I667" s="22">
        <v>0</v>
      </c>
      <c r="J667" s="22">
        <v>0</v>
      </c>
      <c r="K667" s="22">
        <v>0</v>
      </c>
      <c r="L667" s="22">
        <v>0</v>
      </c>
      <c r="M667" s="22">
        <v>2.0499999999999998</v>
      </c>
      <c r="N667" s="22">
        <v>0</v>
      </c>
      <c r="O667" s="22">
        <v>0</v>
      </c>
      <c r="P667" s="22">
        <v>0</v>
      </c>
      <c r="Q667" s="21" t="s">
        <v>1648</v>
      </c>
    </row>
    <row r="668" spans="2:17" ht="40" customHeight="1">
      <c r="B668" s="20" t="s">
        <v>1380</v>
      </c>
      <c r="C668" s="20" t="s">
        <v>1381</v>
      </c>
      <c r="D668" s="21">
        <v>242000</v>
      </c>
      <c r="E668" s="21">
        <v>89733</v>
      </c>
      <c r="F668" s="21">
        <v>88492</v>
      </c>
      <c r="G668" s="21">
        <v>72892</v>
      </c>
      <c r="H668" s="21">
        <v>31485</v>
      </c>
      <c r="I668" s="23">
        <v>1.64</v>
      </c>
      <c r="J668" s="22">
        <v>0</v>
      </c>
      <c r="K668" s="22">
        <v>0</v>
      </c>
      <c r="L668" s="22">
        <v>0</v>
      </c>
      <c r="M668" s="22">
        <v>1.8</v>
      </c>
      <c r="N668" s="22">
        <v>0</v>
      </c>
      <c r="O668" s="22">
        <v>0</v>
      </c>
      <c r="P668" s="22">
        <v>0</v>
      </c>
      <c r="Q668" s="21" t="s">
        <v>1642</v>
      </c>
    </row>
    <row r="669" spans="2:17" ht="40" customHeight="1">
      <c r="B669" s="20" t="s">
        <v>1382</v>
      </c>
      <c r="C669" s="20" t="s">
        <v>1383</v>
      </c>
      <c r="D669" s="21">
        <v>184386</v>
      </c>
      <c r="E669" s="21">
        <v>190186</v>
      </c>
      <c r="F669" s="21">
        <v>98010</v>
      </c>
      <c r="G669" s="21">
        <v>2205</v>
      </c>
      <c r="H669" s="21">
        <v>17190</v>
      </c>
      <c r="I669" s="23">
        <v>0.11</v>
      </c>
      <c r="J669" s="22">
        <v>0</v>
      </c>
      <c r="K669" s="22">
        <v>0</v>
      </c>
      <c r="L669" s="22">
        <v>0</v>
      </c>
      <c r="M669" s="22">
        <v>4</v>
      </c>
      <c r="N669" s="22">
        <v>0</v>
      </c>
      <c r="O669" s="22">
        <v>0</v>
      </c>
      <c r="P669" s="22">
        <v>0</v>
      </c>
      <c r="Q669" s="21" t="s">
        <v>1674</v>
      </c>
    </row>
    <row r="670" spans="2:17" ht="40" customHeight="1">
      <c r="B670" s="20" t="s">
        <v>1384</v>
      </c>
      <c r="C670" s="20" t="s">
        <v>1385</v>
      </c>
      <c r="D670" s="21">
        <v>263900</v>
      </c>
      <c r="E670" s="21">
        <v>1784</v>
      </c>
      <c r="F670" s="21">
        <v>7124</v>
      </c>
      <c r="G670" s="21">
        <v>-24830</v>
      </c>
      <c r="H670" s="21">
        <v>-5978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21" t="s">
        <v>1662</v>
      </c>
    </row>
    <row r="671" spans="2:17" ht="40" customHeight="1">
      <c r="B671" s="20" t="s">
        <v>1386</v>
      </c>
      <c r="C671" s="20" t="s">
        <v>1387</v>
      </c>
      <c r="D671" s="21">
        <v>673165</v>
      </c>
      <c r="E671" s="21">
        <v>994360</v>
      </c>
      <c r="F671" s="21">
        <v>1062150</v>
      </c>
      <c r="G671" s="21">
        <v>980472</v>
      </c>
      <c r="H671" s="21">
        <v>959424</v>
      </c>
      <c r="I671" s="22">
        <v>10.82</v>
      </c>
      <c r="J671" s="22">
        <v>0</v>
      </c>
      <c r="K671" s="22">
        <v>0</v>
      </c>
      <c r="L671" s="22">
        <v>0</v>
      </c>
      <c r="M671" s="22">
        <v>10.83</v>
      </c>
      <c r="N671" s="22">
        <v>0</v>
      </c>
      <c r="O671" s="22">
        <v>0</v>
      </c>
      <c r="P671" s="22">
        <v>0</v>
      </c>
      <c r="Q671" s="21" t="s">
        <v>1646</v>
      </c>
    </row>
    <row r="672" spans="2:17" ht="40" customHeight="1">
      <c r="B672" s="20" t="s">
        <v>1388</v>
      </c>
      <c r="C672" s="20" t="s">
        <v>1389</v>
      </c>
      <c r="D672" s="21">
        <v>236694</v>
      </c>
      <c r="E672" s="21">
        <v>17530</v>
      </c>
      <c r="F672" s="21">
        <v>23693</v>
      </c>
      <c r="G672" s="21">
        <v>31829</v>
      </c>
      <c r="H672" s="21">
        <v>16039</v>
      </c>
      <c r="I672" s="22">
        <v>1.2</v>
      </c>
      <c r="J672" s="22">
        <v>0</v>
      </c>
      <c r="K672" s="22">
        <v>0</v>
      </c>
      <c r="L672" s="22">
        <v>0</v>
      </c>
      <c r="M672" s="22">
        <v>0.38947932000000002</v>
      </c>
      <c r="N672" s="22">
        <v>0.16052068</v>
      </c>
      <c r="O672" s="22">
        <v>0.65</v>
      </c>
      <c r="P672" s="22">
        <v>0</v>
      </c>
      <c r="Q672" s="21" t="s">
        <v>1662</v>
      </c>
    </row>
    <row r="673" spans="2:17" ht="40" customHeight="1">
      <c r="B673" s="20" t="s">
        <v>1390</v>
      </c>
      <c r="C673" s="20" t="s">
        <v>1391</v>
      </c>
      <c r="D673" s="21">
        <v>188700</v>
      </c>
      <c r="E673" s="21">
        <v>68702</v>
      </c>
      <c r="F673" s="21">
        <v>68687</v>
      </c>
      <c r="G673" s="21">
        <v>66289</v>
      </c>
      <c r="H673" s="21">
        <v>47365</v>
      </c>
      <c r="I673" s="23">
        <v>2</v>
      </c>
      <c r="J673" s="22">
        <v>0</v>
      </c>
      <c r="K673" s="22">
        <v>0</v>
      </c>
      <c r="L673" s="22">
        <v>0</v>
      </c>
      <c r="M673" s="22">
        <v>2</v>
      </c>
      <c r="N673" s="22">
        <v>0</v>
      </c>
      <c r="O673" s="22">
        <v>0.2</v>
      </c>
      <c r="P673" s="22">
        <v>0</v>
      </c>
      <c r="Q673" s="21" t="s">
        <v>1659</v>
      </c>
    </row>
    <row r="674" spans="2:17" ht="40" customHeight="1">
      <c r="B674" s="20" t="s">
        <v>1392</v>
      </c>
      <c r="C674" s="20" t="s">
        <v>1393</v>
      </c>
      <c r="D674" s="21">
        <v>451601</v>
      </c>
      <c r="E674" s="21">
        <v>-40412</v>
      </c>
      <c r="F674" s="21">
        <v>-18854</v>
      </c>
      <c r="G674" s="21">
        <v>6262</v>
      </c>
      <c r="H674" s="21">
        <v>4779</v>
      </c>
      <c r="I674" s="22">
        <v>0.11</v>
      </c>
      <c r="J674" s="22">
        <v>0.19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1" t="s">
        <v>1641</v>
      </c>
    </row>
    <row r="675" spans="2:17" ht="40" customHeight="1">
      <c r="B675" s="20" t="s">
        <v>1394</v>
      </c>
      <c r="C675" s="20" t="s">
        <v>1395</v>
      </c>
      <c r="D675" s="21">
        <v>841523</v>
      </c>
      <c r="E675" s="21">
        <v>110744</v>
      </c>
      <c r="F675" s="21">
        <v>-87822</v>
      </c>
      <c r="G675" s="21">
        <v>95908</v>
      </c>
      <c r="H675" s="21">
        <v>-97896</v>
      </c>
      <c r="I675" s="22">
        <v>0.3</v>
      </c>
      <c r="J675" s="22">
        <v>0</v>
      </c>
      <c r="K675" s="22">
        <v>0.2</v>
      </c>
      <c r="L675" s="22">
        <v>0</v>
      </c>
      <c r="M675" s="22">
        <v>0</v>
      </c>
      <c r="N675" s="22">
        <v>0</v>
      </c>
      <c r="O675" s="22">
        <v>0</v>
      </c>
      <c r="P675" s="22">
        <v>0</v>
      </c>
      <c r="Q675" s="21" t="s">
        <v>1643</v>
      </c>
    </row>
    <row r="676" spans="2:17" ht="40" customHeight="1">
      <c r="B676" s="20" t="s">
        <v>1396</v>
      </c>
      <c r="C676" s="20" t="s">
        <v>1397</v>
      </c>
      <c r="D676" s="21">
        <v>518103</v>
      </c>
      <c r="E676" s="21">
        <v>55116</v>
      </c>
      <c r="F676" s="21">
        <v>77595</v>
      </c>
      <c r="G676" s="21">
        <v>147404</v>
      </c>
      <c r="H676" s="21">
        <v>115577</v>
      </c>
      <c r="I676" s="22">
        <v>2</v>
      </c>
      <c r="J676" s="22">
        <v>0</v>
      </c>
      <c r="K676" s="22">
        <v>0</v>
      </c>
      <c r="L676" s="22">
        <v>0</v>
      </c>
      <c r="M676" s="22">
        <v>1.1299999999999999</v>
      </c>
      <c r="N676" s="22">
        <v>0</v>
      </c>
      <c r="O676" s="22">
        <v>0</v>
      </c>
      <c r="P676" s="22">
        <v>0</v>
      </c>
      <c r="Q676" s="21" t="s">
        <v>1653</v>
      </c>
    </row>
    <row r="677" spans="2:17" ht="40" customHeight="1">
      <c r="B677" s="20" t="s">
        <v>1398</v>
      </c>
      <c r="C677" s="20" t="s">
        <v>1399</v>
      </c>
      <c r="D677" s="21">
        <v>628737</v>
      </c>
      <c r="E677" s="21">
        <v>3912</v>
      </c>
      <c r="F677" s="21">
        <v>59754</v>
      </c>
      <c r="G677" s="21">
        <v>66251</v>
      </c>
      <c r="H677" s="21">
        <v>102449</v>
      </c>
      <c r="I677" s="22">
        <v>0</v>
      </c>
      <c r="J677" s="22">
        <v>0</v>
      </c>
      <c r="K677" s="22">
        <v>0</v>
      </c>
      <c r="L677" s="22">
        <v>0</v>
      </c>
      <c r="M677" s="22">
        <v>0.2</v>
      </c>
      <c r="N677" s="22">
        <v>0</v>
      </c>
      <c r="O677" s="22">
        <v>0</v>
      </c>
      <c r="P677" s="22">
        <v>0</v>
      </c>
      <c r="Q677" s="21" t="s">
        <v>1650</v>
      </c>
    </row>
    <row r="678" spans="2:17" ht="40" customHeight="1">
      <c r="B678" s="20" t="s">
        <v>1400</v>
      </c>
      <c r="C678" s="20" t="s">
        <v>1401</v>
      </c>
      <c r="D678" s="21">
        <v>598142</v>
      </c>
      <c r="E678" s="21">
        <v>-52117</v>
      </c>
      <c r="F678" s="21">
        <v>-27985</v>
      </c>
      <c r="G678" s="21">
        <v>-157270</v>
      </c>
      <c r="H678" s="21">
        <v>-175518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21" t="s">
        <v>1661</v>
      </c>
    </row>
    <row r="679" spans="2:17" ht="40" customHeight="1">
      <c r="B679" s="20" t="s">
        <v>1402</v>
      </c>
      <c r="C679" s="20" t="s">
        <v>1403</v>
      </c>
      <c r="D679" s="21">
        <v>685461</v>
      </c>
      <c r="E679" s="21">
        <v>-99674</v>
      </c>
      <c r="F679" s="21">
        <v>130188</v>
      </c>
      <c r="G679" s="21">
        <v>-85127</v>
      </c>
      <c r="H679" s="21">
        <v>3283</v>
      </c>
      <c r="I679" s="22">
        <v>0</v>
      </c>
      <c r="J679" s="22">
        <v>0</v>
      </c>
      <c r="K679" s="22">
        <v>0</v>
      </c>
      <c r="L679" s="22">
        <v>0</v>
      </c>
      <c r="M679" s="22">
        <v>0.2</v>
      </c>
      <c r="N679" s="22">
        <v>0</v>
      </c>
      <c r="O679" s="22">
        <v>0</v>
      </c>
      <c r="P679" s="22">
        <v>0</v>
      </c>
      <c r="Q679" s="21" t="s">
        <v>1643</v>
      </c>
    </row>
    <row r="680" spans="2:17" ht="40" customHeight="1">
      <c r="B680" s="20" t="s">
        <v>1404</v>
      </c>
      <c r="C680" s="20" t="s">
        <v>1405</v>
      </c>
      <c r="D680" s="21">
        <v>1256918</v>
      </c>
      <c r="E680" s="21">
        <v>88183</v>
      </c>
      <c r="F680" s="21">
        <v>6096</v>
      </c>
      <c r="G680" s="21">
        <v>127071</v>
      </c>
      <c r="H680" s="21">
        <v>460247</v>
      </c>
      <c r="I680" s="22">
        <v>2</v>
      </c>
      <c r="J680" s="22">
        <v>0</v>
      </c>
      <c r="K680" s="22">
        <v>0</v>
      </c>
      <c r="L680" s="22">
        <v>0</v>
      </c>
      <c r="M680" s="22">
        <v>0</v>
      </c>
      <c r="N680" s="22">
        <v>0</v>
      </c>
      <c r="O680" s="22">
        <v>0</v>
      </c>
      <c r="P680" s="22">
        <v>0.3</v>
      </c>
      <c r="Q680" s="21" t="s">
        <v>1641</v>
      </c>
    </row>
    <row r="681" spans="2:17" ht="40" customHeight="1">
      <c r="B681" s="20" t="s">
        <v>1406</v>
      </c>
      <c r="C681" s="20" t="s">
        <v>1407</v>
      </c>
      <c r="D681" s="21">
        <v>799072</v>
      </c>
      <c r="E681" s="21">
        <v>30718</v>
      </c>
      <c r="F681" s="21">
        <v>77761</v>
      </c>
      <c r="G681" s="21">
        <v>403366</v>
      </c>
      <c r="H681" s="21">
        <v>108909</v>
      </c>
      <c r="I681" s="22">
        <v>2.6</v>
      </c>
      <c r="J681" s="22">
        <v>0</v>
      </c>
      <c r="K681" s="22">
        <v>0</v>
      </c>
      <c r="L681" s="22">
        <v>0</v>
      </c>
      <c r="M681" s="22">
        <v>0.5</v>
      </c>
      <c r="N681" s="22">
        <v>0</v>
      </c>
      <c r="O681" s="22">
        <v>0</v>
      </c>
      <c r="P681" s="22">
        <v>0</v>
      </c>
      <c r="Q681" s="21" t="s">
        <v>1644</v>
      </c>
    </row>
    <row r="682" spans="2:17" ht="40" customHeight="1">
      <c r="B682" s="20" t="s">
        <v>1408</v>
      </c>
      <c r="C682" s="20" t="s">
        <v>1409</v>
      </c>
      <c r="D682" s="21">
        <v>1171595</v>
      </c>
      <c r="E682" s="21">
        <v>258355</v>
      </c>
      <c r="F682" s="21">
        <v>141694</v>
      </c>
      <c r="G682" s="21">
        <v>-1766873</v>
      </c>
      <c r="H682" s="21">
        <v>-391745</v>
      </c>
      <c r="I682" s="22">
        <v>0</v>
      </c>
      <c r="J682" s="22">
        <v>0</v>
      </c>
      <c r="K682" s="22">
        <v>0</v>
      </c>
      <c r="L682" s="22">
        <v>0</v>
      </c>
      <c r="M682" s="22">
        <v>0.7</v>
      </c>
      <c r="N682" s="22">
        <v>0</v>
      </c>
      <c r="O682" s="22">
        <v>0</v>
      </c>
      <c r="P682" s="22">
        <v>0</v>
      </c>
      <c r="Q682" s="21" t="s">
        <v>1650</v>
      </c>
    </row>
    <row r="683" spans="2:17" ht="40" customHeight="1">
      <c r="B683" s="20" t="s">
        <v>1410</v>
      </c>
      <c r="C683" s="20" t="s">
        <v>1411</v>
      </c>
      <c r="D683" s="21">
        <v>416663</v>
      </c>
      <c r="E683" s="21">
        <v>1649</v>
      </c>
      <c r="F683" s="21">
        <v>-20760</v>
      </c>
      <c r="G683" s="21">
        <v>-6063</v>
      </c>
      <c r="H683" s="21">
        <v>32286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  <c r="O683" s="22">
        <v>0</v>
      </c>
      <c r="P683" s="22">
        <v>0</v>
      </c>
      <c r="Q683" s="21" t="s">
        <v>1640</v>
      </c>
    </row>
    <row r="684" spans="2:17" ht="40" customHeight="1">
      <c r="B684" s="20" t="s">
        <v>1412</v>
      </c>
      <c r="C684" s="20" t="s">
        <v>1413</v>
      </c>
      <c r="D684" s="21">
        <v>528869</v>
      </c>
      <c r="E684" s="21">
        <v>63754</v>
      </c>
      <c r="F684" s="21">
        <v>167250</v>
      </c>
      <c r="G684" s="21">
        <v>115609</v>
      </c>
      <c r="H684" s="21">
        <v>124679</v>
      </c>
      <c r="I684" s="22">
        <v>2.2000000000000002</v>
      </c>
      <c r="J684" s="22">
        <v>0</v>
      </c>
      <c r="K684" s="22">
        <v>0</v>
      </c>
      <c r="L684" s="22">
        <v>0</v>
      </c>
      <c r="M684" s="22">
        <v>2.5</v>
      </c>
      <c r="N684" s="22">
        <v>0</v>
      </c>
      <c r="O684" s="22">
        <v>0</v>
      </c>
      <c r="P684" s="22">
        <v>0</v>
      </c>
      <c r="Q684" s="21" t="s">
        <v>1641</v>
      </c>
    </row>
    <row r="685" spans="2:17" ht="40" customHeight="1">
      <c r="B685" s="20" t="s">
        <v>1414</v>
      </c>
      <c r="C685" s="20" t="s">
        <v>1415</v>
      </c>
      <c r="D685" s="21">
        <v>1182798</v>
      </c>
      <c r="E685" s="21">
        <v>245280</v>
      </c>
      <c r="F685" s="21">
        <v>265403</v>
      </c>
      <c r="G685" s="21">
        <v>297563</v>
      </c>
      <c r="H685" s="21">
        <v>199885</v>
      </c>
      <c r="I685" s="22">
        <v>2</v>
      </c>
      <c r="J685" s="22">
        <v>0</v>
      </c>
      <c r="K685" s="22">
        <v>0</v>
      </c>
      <c r="L685" s="22">
        <v>0</v>
      </c>
      <c r="M685" s="22">
        <v>1.8</v>
      </c>
      <c r="N685" s="22">
        <v>0</v>
      </c>
      <c r="O685" s="22">
        <v>0</v>
      </c>
      <c r="P685" s="22">
        <v>0</v>
      </c>
      <c r="Q685" s="21" t="s">
        <v>1646</v>
      </c>
    </row>
    <row r="686" spans="2:17" ht="40" customHeight="1">
      <c r="B686" s="20" t="s">
        <v>1416</v>
      </c>
      <c r="C686" s="20" t="s">
        <v>1417</v>
      </c>
      <c r="D686" s="21">
        <v>1770998</v>
      </c>
      <c r="E686" s="21">
        <v>60338</v>
      </c>
      <c r="F686" s="21">
        <v>259160</v>
      </c>
      <c r="G686" s="21">
        <v>342000</v>
      </c>
      <c r="H686" s="21">
        <v>376797</v>
      </c>
      <c r="I686" s="22">
        <v>1.8</v>
      </c>
      <c r="J686" s="22">
        <v>0.2</v>
      </c>
      <c r="K686" s="22">
        <v>0</v>
      </c>
      <c r="L686" s="22">
        <v>0</v>
      </c>
      <c r="M686" s="22">
        <v>1.5</v>
      </c>
      <c r="N686" s="22">
        <v>0.5</v>
      </c>
      <c r="O686" s="22">
        <v>0</v>
      </c>
      <c r="P686" s="22">
        <v>0</v>
      </c>
      <c r="Q686" s="21" t="s">
        <v>1659</v>
      </c>
    </row>
    <row r="687" spans="2:17" ht="40" customHeight="1">
      <c r="B687" s="20" t="s">
        <v>1418</v>
      </c>
      <c r="C687" s="20" t="s">
        <v>1419</v>
      </c>
      <c r="D687" s="21">
        <v>707179</v>
      </c>
      <c r="E687" s="21">
        <v>-30351</v>
      </c>
      <c r="F687" s="21">
        <v>-82017</v>
      </c>
      <c r="G687" s="21">
        <v>107351</v>
      </c>
      <c r="H687" s="21">
        <v>88608</v>
      </c>
      <c r="I687" s="22">
        <v>1</v>
      </c>
      <c r="J687" s="22">
        <v>0</v>
      </c>
      <c r="K687" s="22">
        <v>0</v>
      </c>
      <c r="L687" s="22">
        <v>0</v>
      </c>
      <c r="M687" s="22">
        <v>0</v>
      </c>
      <c r="N687" s="22">
        <v>0.5</v>
      </c>
      <c r="O687" s="22">
        <v>0</v>
      </c>
      <c r="P687" s="22">
        <v>0</v>
      </c>
      <c r="Q687" s="21" t="s">
        <v>1643</v>
      </c>
    </row>
    <row r="688" spans="2:17" ht="40" customHeight="1">
      <c r="B688" s="20" t="s">
        <v>1420</v>
      </c>
      <c r="C688" s="20" t="s">
        <v>1421</v>
      </c>
      <c r="D688" s="21">
        <v>1886180</v>
      </c>
      <c r="E688" s="21">
        <v>5285</v>
      </c>
      <c r="F688" s="21">
        <v>21810</v>
      </c>
      <c r="G688" s="21">
        <v>-153378</v>
      </c>
      <c r="H688" s="21">
        <v>-134957</v>
      </c>
      <c r="I688" s="22">
        <v>0</v>
      </c>
      <c r="J688" s="22">
        <v>0</v>
      </c>
      <c r="K688" s="22">
        <v>0</v>
      </c>
      <c r="L688" s="22">
        <v>0</v>
      </c>
      <c r="M688" s="22">
        <v>0</v>
      </c>
      <c r="N688" s="22">
        <v>0</v>
      </c>
      <c r="O688" s="22">
        <v>0</v>
      </c>
      <c r="P688" s="22">
        <v>0</v>
      </c>
      <c r="Q688" s="21" t="s">
        <v>1644</v>
      </c>
    </row>
    <row r="689" spans="2:17" ht="40" customHeight="1">
      <c r="B689" s="20" t="s">
        <v>1422</v>
      </c>
      <c r="C689" s="20" t="s">
        <v>1423</v>
      </c>
      <c r="D689" s="21">
        <v>1648178</v>
      </c>
      <c r="E689" s="21">
        <v>-63166</v>
      </c>
      <c r="F689" s="21">
        <v>249315</v>
      </c>
      <c r="G689" s="21">
        <v>422231</v>
      </c>
      <c r="H689" s="21">
        <v>18965</v>
      </c>
      <c r="I689" s="22">
        <v>1</v>
      </c>
      <c r="J689" s="22">
        <v>0</v>
      </c>
      <c r="K689" s="22">
        <v>0</v>
      </c>
      <c r="L689" s="22">
        <v>0</v>
      </c>
      <c r="M689" s="22">
        <v>1</v>
      </c>
      <c r="N689" s="22">
        <v>0</v>
      </c>
      <c r="O689" s="22">
        <v>0</v>
      </c>
      <c r="P689" s="22">
        <v>0</v>
      </c>
      <c r="Q689" s="21" t="s">
        <v>1644</v>
      </c>
    </row>
    <row r="690" spans="2:17" ht="40" customHeight="1">
      <c r="B690" s="20" t="s">
        <v>1424</v>
      </c>
      <c r="C690" s="20" t="s">
        <v>1425</v>
      </c>
      <c r="D690" s="21">
        <v>301523</v>
      </c>
      <c r="E690" s="21">
        <v>134439</v>
      </c>
      <c r="F690" s="21">
        <v>266087</v>
      </c>
      <c r="G690" s="21">
        <v>450910</v>
      </c>
      <c r="H690" s="21">
        <v>404689</v>
      </c>
      <c r="I690" s="22">
        <v>10</v>
      </c>
      <c r="J690" s="22">
        <v>0</v>
      </c>
      <c r="K690" s="22">
        <v>0</v>
      </c>
      <c r="L690" s="22">
        <v>0</v>
      </c>
      <c r="M690" s="22">
        <v>6</v>
      </c>
      <c r="N690" s="22">
        <v>0</v>
      </c>
      <c r="O690" s="22">
        <v>0</v>
      </c>
      <c r="P690" s="22">
        <v>0</v>
      </c>
      <c r="Q690" s="21" t="s">
        <v>1642</v>
      </c>
    </row>
    <row r="691" spans="2:17" ht="40" customHeight="1">
      <c r="B691" s="20" t="s">
        <v>1426</v>
      </c>
      <c r="C691" s="20" t="s">
        <v>1427</v>
      </c>
      <c r="D691" s="21">
        <v>300000</v>
      </c>
      <c r="E691" s="21">
        <v>-25107</v>
      </c>
      <c r="F691" s="21">
        <v>-46895</v>
      </c>
      <c r="G691" s="21">
        <v>-68703</v>
      </c>
      <c r="H691" s="21">
        <v>-11738</v>
      </c>
      <c r="I691" s="22">
        <v>0</v>
      </c>
      <c r="J691" s="22">
        <v>0</v>
      </c>
      <c r="K691" s="22">
        <v>0</v>
      </c>
      <c r="L691" s="22">
        <v>0</v>
      </c>
      <c r="M691" s="22">
        <v>0</v>
      </c>
      <c r="N691" s="22">
        <v>0</v>
      </c>
      <c r="O691" s="22">
        <v>0</v>
      </c>
      <c r="P691" s="22">
        <v>0</v>
      </c>
      <c r="Q691" s="21" t="s">
        <v>1648</v>
      </c>
    </row>
    <row r="692" spans="2:17" ht="40" customHeight="1">
      <c r="B692" s="20" t="s">
        <v>1428</v>
      </c>
      <c r="C692" s="20" t="s">
        <v>1429</v>
      </c>
      <c r="D692" s="21">
        <v>686600</v>
      </c>
      <c r="E692" s="21">
        <v>-10392</v>
      </c>
      <c r="F692" s="21">
        <v>-12012</v>
      </c>
      <c r="G692" s="21">
        <v>1202</v>
      </c>
      <c r="H692" s="21">
        <v>-17651</v>
      </c>
      <c r="I692" s="22">
        <v>0</v>
      </c>
      <c r="J692" s="22">
        <v>0</v>
      </c>
      <c r="K692" s="22">
        <v>0</v>
      </c>
      <c r="L692" s="22">
        <v>0</v>
      </c>
      <c r="M692" s="22">
        <v>0</v>
      </c>
      <c r="N692" s="22">
        <v>0</v>
      </c>
      <c r="O692" s="22">
        <v>0</v>
      </c>
      <c r="P692" s="22">
        <v>0</v>
      </c>
      <c r="Q692" s="21" t="s">
        <v>1648</v>
      </c>
    </row>
    <row r="693" spans="2:17" ht="40" customHeight="1">
      <c r="B693" s="20" t="s">
        <v>1430</v>
      </c>
      <c r="C693" s="20" t="s">
        <v>1431</v>
      </c>
      <c r="D693" s="21">
        <v>11404677</v>
      </c>
      <c r="E693" s="21">
        <v>2973211</v>
      </c>
      <c r="F693" s="21">
        <v>3173597</v>
      </c>
      <c r="G693" s="21">
        <v>2692076</v>
      </c>
      <c r="H693" s="21">
        <v>2082330</v>
      </c>
      <c r="I693" s="22">
        <v>2.1</v>
      </c>
      <c r="J693" s="22">
        <v>0</v>
      </c>
      <c r="K693" s="22">
        <v>0</v>
      </c>
      <c r="L693" s="22">
        <v>0</v>
      </c>
      <c r="M693" s="22">
        <v>2</v>
      </c>
      <c r="N693" s="22">
        <v>0</v>
      </c>
      <c r="O693" s="22">
        <v>0</v>
      </c>
      <c r="P693" s="22">
        <v>0</v>
      </c>
      <c r="Q693" s="21" t="s">
        <v>1644</v>
      </c>
    </row>
    <row r="694" spans="2:17" ht="40" customHeight="1">
      <c r="B694" s="20" t="s">
        <v>1432</v>
      </c>
      <c r="C694" s="20" t="s">
        <v>1433</v>
      </c>
      <c r="D694" s="21">
        <v>518543</v>
      </c>
      <c r="E694" s="21">
        <v>77550</v>
      </c>
      <c r="F694" s="21">
        <v>113403</v>
      </c>
      <c r="G694" s="21">
        <v>103345</v>
      </c>
      <c r="H694" s="21">
        <v>64105</v>
      </c>
      <c r="I694" s="22">
        <v>0.42</v>
      </c>
      <c r="J694" s="22">
        <v>0</v>
      </c>
      <c r="K694" s="22">
        <v>0</v>
      </c>
      <c r="L694" s="22">
        <v>0</v>
      </c>
      <c r="M694" s="22">
        <v>0.4</v>
      </c>
      <c r="N694" s="22">
        <v>0.1</v>
      </c>
      <c r="O694" s="22">
        <v>0</v>
      </c>
      <c r="P694" s="22">
        <v>0</v>
      </c>
      <c r="Q694" s="21" t="s">
        <v>1644</v>
      </c>
    </row>
    <row r="695" spans="2:17" ht="40" customHeight="1">
      <c r="B695" s="20" t="s">
        <v>1434</v>
      </c>
      <c r="C695" s="20" t="s">
        <v>1435</v>
      </c>
      <c r="D695" s="21">
        <v>871245</v>
      </c>
      <c r="E695" s="21">
        <v>58024</v>
      </c>
      <c r="F695" s="21">
        <v>45839</v>
      </c>
      <c r="G695" s="21">
        <v>103803</v>
      </c>
      <c r="H695" s="21">
        <v>145986</v>
      </c>
      <c r="I695" s="22">
        <v>1.24</v>
      </c>
      <c r="J695" s="22">
        <v>0</v>
      </c>
      <c r="K695" s="22">
        <v>0</v>
      </c>
      <c r="L695" s="22">
        <v>0</v>
      </c>
      <c r="M695" s="22">
        <v>1</v>
      </c>
      <c r="N695" s="22">
        <v>0</v>
      </c>
      <c r="O695" s="22">
        <v>0</v>
      </c>
      <c r="P695" s="22">
        <v>0</v>
      </c>
      <c r="Q695" s="21" t="s">
        <v>1666</v>
      </c>
    </row>
    <row r="696" spans="2:17" ht="40" customHeight="1">
      <c r="B696" s="20" t="s">
        <v>1436</v>
      </c>
      <c r="C696" s="20" t="s">
        <v>1437</v>
      </c>
      <c r="D696" s="21">
        <v>2775315</v>
      </c>
      <c r="E696" s="21">
        <v>-46796</v>
      </c>
      <c r="F696" s="21">
        <v>266058</v>
      </c>
      <c r="G696" s="21">
        <v>268710</v>
      </c>
      <c r="H696" s="21">
        <v>163588</v>
      </c>
      <c r="I696" s="22">
        <v>0.9</v>
      </c>
      <c r="J696" s="22">
        <v>0.1</v>
      </c>
      <c r="K696" s="22">
        <v>0</v>
      </c>
      <c r="L696" s="22">
        <v>0</v>
      </c>
      <c r="M696" s="22">
        <v>0.26</v>
      </c>
      <c r="N696" s="22">
        <v>0</v>
      </c>
      <c r="O696" s="22">
        <v>0</v>
      </c>
      <c r="P696" s="22">
        <v>0.74000003000000003</v>
      </c>
      <c r="Q696" s="21" t="s">
        <v>1656</v>
      </c>
    </row>
    <row r="697" spans="2:17" ht="40" customHeight="1">
      <c r="B697" s="20" t="s">
        <v>1438</v>
      </c>
      <c r="C697" s="20" t="s">
        <v>1439</v>
      </c>
      <c r="D697" s="21">
        <v>1097283</v>
      </c>
      <c r="E697" s="21">
        <v>-738721</v>
      </c>
      <c r="F697" s="21">
        <v>59983</v>
      </c>
      <c r="G697" s="21">
        <v>40790</v>
      </c>
      <c r="H697" s="21">
        <v>48441</v>
      </c>
      <c r="I697" s="22">
        <v>0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0</v>
      </c>
      <c r="P697" s="22">
        <v>0</v>
      </c>
      <c r="Q697" s="21" t="s">
        <v>1646</v>
      </c>
    </row>
    <row r="698" spans="2:17" ht="40" customHeight="1">
      <c r="B698" s="20" t="s">
        <v>1440</v>
      </c>
      <c r="C698" s="20" t="s">
        <v>1441</v>
      </c>
      <c r="D698" s="21">
        <v>882916</v>
      </c>
      <c r="E698" s="21">
        <v>-30502</v>
      </c>
      <c r="F698" s="21">
        <v>-27808</v>
      </c>
      <c r="G698" s="21">
        <v>-400396</v>
      </c>
      <c r="H698" s="21">
        <v>-140602</v>
      </c>
      <c r="I698" s="22">
        <v>0</v>
      </c>
      <c r="J698" s="22">
        <v>0</v>
      </c>
      <c r="K698" s="22">
        <v>0</v>
      </c>
      <c r="L698" s="22">
        <v>0</v>
      </c>
      <c r="M698" s="22">
        <v>0</v>
      </c>
      <c r="N698" s="22">
        <v>0</v>
      </c>
      <c r="O698" s="22">
        <v>0</v>
      </c>
      <c r="P698" s="22">
        <v>0</v>
      </c>
      <c r="Q698" s="21" t="s">
        <v>1662</v>
      </c>
    </row>
    <row r="699" spans="2:17" ht="40" customHeight="1">
      <c r="B699" s="20" t="s">
        <v>1442</v>
      </c>
      <c r="C699" s="20" t="s">
        <v>1443</v>
      </c>
      <c r="D699" s="21">
        <v>351332</v>
      </c>
      <c r="E699" s="21">
        <v>338651</v>
      </c>
      <c r="F699" s="21">
        <v>316181</v>
      </c>
      <c r="G699" s="21">
        <v>304425</v>
      </c>
      <c r="H699" s="21">
        <v>301892</v>
      </c>
      <c r="I699" s="22">
        <v>8.3000000000000007</v>
      </c>
      <c r="J699" s="22">
        <v>0.5</v>
      </c>
      <c r="K699" s="22">
        <v>0</v>
      </c>
      <c r="L699" s="22">
        <v>0</v>
      </c>
      <c r="M699" s="22">
        <v>8.4</v>
      </c>
      <c r="N699" s="22">
        <v>0.6</v>
      </c>
      <c r="O699" s="22">
        <v>0</v>
      </c>
      <c r="P699" s="22">
        <v>0</v>
      </c>
      <c r="Q699" s="21" t="s">
        <v>1667</v>
      </c>
    </row>
    <row r="700" spans="2:17" ht="40" customHeight="1">
      <c r="B700" s="20" t="s">
        <v>1444</v>
      </c>
      <c r="C700" s="20" t="s">
        <v>1445</v>
      </c>
      <c r="D700" s="21">
        <v>670944</v>
      </c>
      <c r="E700" s="21">
        <v>-121905</v>
      </c>
      <c r="F700" s="21">
        <v>-254250</v>
      </c>
      <c r="G700" s="21">
        <v>-26952</v>
      </c>
      <c r="H700" s="21">
        <v>15707</v>
      </c>
      <c r="I700" s="22">
        <v>0</v>
      </c>
      <c r="J700" s="22">
        <v>0</v>
      </c>
      <c r="K700" s="22">
        <v>0</v>
      </c>
      <c r="L700" s="22">
        <v>0</v>
      </c>
      <c r="M700" s="22">
        <v>0</v>
      </c>
      <c r="N700" s="22">
        <v>0</v>
      </c>
      <c r="O700" s="22">
        <v>0</v>
      </c>
      <c r="P700" s="22">
        <v>0</v>
      </c>
      <c r="Q700" s="21" t="s">
        <v>1654</v>
      </c>
    </row>
    <row r="701" spans="2:17" ht="40" customHeight="1">
      <c r="B701" s="20" t="s">
        <v>1446</v>
      </c>
      <c r="C701" s="20" t="s">
        <v>1447</v>
      </c>
      <c r="D701" s="21">
        <v>1572572</v>
      </c>
      <c r="E701" s="21">
        <v>-95825</v>
      </c>
      <c r="F701" s="21">
        <v>-141948</v>
      </c>
      <c r="G701" s="21">
        <v>-190096</v>
      </c>
      <c r="H701" s="21">
        <v>6595</v>
      </c>
      <c r="I701" s="22">
        <v>0</v>
      </c>
      <c r="J701" s="22">
        <v>0</v>
      </c>
      <c r="K701" s="22">
        <v>0</v>
      </c>
      <c r="L701" s="22">
        <v>0</v>
      </c>
      <c r="M701" s="22">
        <v>0</v>
      </c>
      <c r="N701" s="22">
        <v>0</v>
      </c>
      <c r="O701" s="22">
        <v>0</v>
      </c>
      <c r="P701" s="22">
        <v>0</v>
      </c>
      <c r="Q701" s="21" t="s">
        <v>1644</v>
      </c>
    </row>
    <row r="702" spans="2:17" ht="40" customHeight="1">
      <c r="B702" s="20" t="s">
        <v>1448</v>
      </c>
      <c r="C702" s="20" t="s">
        <v>1449</v>
      </c>
      <c r="D702" s="21">
        <v>1997161</v>
      </c>
      <c r="E702" s="21">
        <v>579601</v>
      </c>
      <c r="F702" s="21">
        <v>359208</v>
      </c>
      <c r="G702" s="21">
        <v>296542</v>
      </c>
      <c r="H702" s="21">
        <v>221386</v>
      </c>
      <c r="I702" s="22">
        <v>1.5</v>
      </c>
      <c r="J702" s="22">
        <v>0</v>
      </c>
      <c r="K702" s="22">
        <v>0</v>
      </c>
      <c r="L702" s="22">
        <v>0</v>
      </c>
      <c r="M702" s="22">
        <v>1.7</v>
      </c>
      <c r="N702" s="22">
        <v>0</v>
      </c>
      <c r="O702" s="22">
        <v>0</v>
      </c>
      <c r="P702" s="22">
        <v>0</v>
      </c>
      <c r="Q702" s="21" t="s">
        <v>1662</v>
      </c>
    </row>
    <row r="703" spans="2:17" ht="40" customHeight="1">
      <c r="B703" s="20" t="s">
        <v>1450</v>
      </c>
      <c r="C703" s="20" t="s">
        <v>1451</v>
      </c>
      <c r="D703" s="21">
        <v>290690</v>
      </c>
      <c r="E703" s="21">
        <v>-5114</v>
      </c>
      <c r="F703" s="21">
        <v>1045</v>
      </c>
      <c r="G703" s="21">
        <v>-17933</v>
      </c>
      <c r="H703" s="21">
        <v>8728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21" t="s">
        <v>1645</v>
      </c>
    </row>
    <row r="704" spans="2:17" ht="40" customHeight="1">
      <c r="B704" s="20" t="s">
        <v>1452</v>
      </c>
      <c r="C704" s="20" t="s">
        <v>1453</v>
      </c>
      <c r="D704" s="21">
        <v>609217</v>
      </c>
      <c r="E704" s="21">
        <v>128763</v>
      </c>
      <c r="F704" s="21">
        <v>144563</v>
      </c>
      <c r="G704" s="21">
        <v>32484</v>
      </c>
      <c r="H704" s="21">
        <v>24845</v>
      </c>
      <c r="I704" s="22">
        <v>0.44</v>
      </c>
      <c r="J704" s="22">
        <v>0</v>
      </c>
      <c r="K704" s="22">
        <v>0</v>
      </c>
      <c r="L704" s="22">
        <v>0</v>
      </c>
      <c r="M704" s="22">
        <v>2.08</v>
      </c>
      <c r="N704" s="22">
        <v>0</v>
      </c>
      <c r="O704" s="22">
        <v>0</v>
      </c>
      <c r="P704" s="22">
        <v>0</v>
      </c>
      <c r="Q704" s="21" t="s">
        <v>1659</v>
      </c>
    </row>
    <row r="705" spans="2:17" ht="40" customHeight="1">
      <c r="B705" s="20" t="s">
        <v>1454</v>
      </c>
      <c r="C705" s="20" t="s">
        <v>1455</v>
      </c>
      <c r="D705" s="21">
        <v>563816</v>
      </c>
      <c r="E705" s="21">
        <v>221118</v>
      </c>
      <c r="F705" s="21">
        <v>159934</v>
      </c>
      <c r="G705" s="21">
        <v>267754</v>
      </c>
      <c r="H705" s="21">
        <v>81989</v>
      </c>
      <c r="I705" s="22">
        <v>1.5</v>
      </c>
      <c r="J705" s="22">
        <v>0</v>
      </c>
      <c r="K705" s="22">
        <v>1.5</v>
      </c>
      <c r="L705" s="22">
        <v>0</v>
      </c>
      <c r="M705" s="22">
        <v>1.7</v>
      </c>
      <c r="N705" s="22">
        <v>0</v>
      </c>
      <c r="O705" s="22">
        <v>0</v>
      </c>
      <c r="P705" s="22">
        <v>0</v>
      </c>
      <c r="Q705" s="21" t="s">
        <v>1641</v>
      </c>
    </row>
    <row r="706" spans="2:17" ht="40" customHeight="1">
      <c r="B706" s="20" t="s">
        <v>1456</v>
      </c>
      <c r="C706" s="20" t="s">
        <v>1457</v>
      </c>
      <c r="D706" s="21">
        <v>454030</v>
      </c>
      <c r="E706" s="21">
        <v>172324</v>
      </c>
      <c r="F706" s="21">
        <v>146491</v>
      </c>
      <c r="G706" s="21">
        <v>283384</v>
      </c>
      <c r="H706" s="21">
        <v>401076</v>
      </c>
      <c r="I706" s="22">
        <v>5.6803600000000003</v>
      </c>
      <c r="J706" s="22">
        <v>0</v>
      </c>
      <c r="K706" s="22">
        <v>0</v>
      </c>
      <c r="L706" s="22">
        <v>0</v>
      </c>
      <c r="M706" s="22">
        <v>1.5</v>
      </c>
      <c r="N706" s="22">
        <v>0</v>
      </c>
      <c r="O706" s="22">
        <v>0</v>
      </c>
      <c r="P706" s="22">
        <v>0</v>
      </c>
      <c r="Q706" s="21" t="s">
        <v>1640</v>
      </c>
    </row>
    <row r="707" spans="2:17" ht="40" customHeight="1">
      <c r="B707" s="20" t="s">
        <v>1458</v>
      </c>
      <c r="C707" s="20" t="s">
        <v>1459</v>
      </c>
      <c r="D707" s="21">
        <v>388506</v>
      </c>
      <c r="E707" s="21">
        <v>-12775</v>
      </c>
      <c r="F707" s="21">
        <v>-34864</v>
      </c>
      <c r="G707" s="21">
        <v>1298</v>
      </c>
      <c r="H707" s="21">
        <v>-23392</v>
      </c>
      <c r="I707" s="22">
        <v>0</v>
      </c>
      <c r="J707" s="22">
        <v>0</v>
      </c>
      <c r="K707" s="22">
        <v>0</v>
      </c>
      <c r="L707" s="22">
        <v>0</v>
      </c>
      <c r="M707" s="22">
        <v>0</v>
      </c>
      <c r="N707" s="22">
        <v>0</v>
      </c>
      <c r="O707" s="22">
        <v>0</v>
      </c>
      <c r="P707" s="22">
        <v>0</v>
      </c>
      <c r="Q707" s="21" t="s">
        <v>1658</v>
      </c>
    </row>
    <row r="708" spans="2:17" ht="40" customHeight="1">
      <c r="B708" s="20" t="s">
        <v>1460</v>
      </c>
      <c r="C708" s="20" t="s">
        <v>1461</v>
      </c>
      <c r="D708" s="21">
        <v>642085</v>
      </c>
      <c r="E708" s="21">
        <v>5522</v>
      </c>
      <c r="F708" s="21">
        <v>-87198</v>
      </c>
      <c r="G708" s="21">
        <v>-9464</v>
      </c>
      <c r="H708" s="21">
        <v>-4044</v>
      </c>
      <c r="I708" s="22">
        <v>0</v>
      </c>
      <c r="J708" s="22">
        <v>0</v>
      </c>
      <c r="K708" s="22">
        <v>0</v>
      </c>
      <c r="L708" s="22">
        <v>0</v>
      </c>
      <c r="M708" s="22">
        <v>0</v>
      </c>
      <c r="N708" s="22">
        <v>0</v>
      </c>
      <c r="O708" s="22">
        <v>0</v>
      </c>
      <c r="P708" s="22">
        <v>0</v>
      </c>
      <c r="Q708" s="21" t="s">
        <v>1650</v>
      </c>
    </row>
    <row r="709" spans="2:17" ht="40" customHeight="1">
      <c r="B709" s="20" t="s">
        <v>1462</v>
      </c>
      <c r="C709" s="20" t="s">
        <v>1463</v>
      </c>
      <c r="D709" s="21">
        <v>1424165</v>
      </c>
      <c r="E709" s="21">
        <v>151529</v>
      </c>
      <c r="F709" s="21">
        <v>79186</v>
      </c>
      <c r="G709" s="21">
        <v>-139544</v>
      </c>
      <c r="H709" s="21">
        <v>53702</v>
      </c>
      <c r="I709" s="22">
        <v>0</v>
      </c>
      <c r="J709" s="22">
        <v>0</v>
      </c>
      <c r="K709" s="22">
        <v>0</v>
      </c>
      <c r="L709" s="22">
        <v>0</v>
      </c>
      <c r="M709" s="22">
        <v>0.2</v>
      </c>
      <c r="N709" s="22">
        <v>0</v>
      </c>
      <c r="O709" s="22">
        <v>0.2</v>
      </c>
      <c r="P709" s="22">
        <v>0</v>
      </c>
      <c r="Q709" s="21" t="s">
        <v>1655</v>
      </c>
    </row>
    <row r="710" spans="2:17" ht="40" customHeight="1">
      <c r="B710" s="20" t="s">
        <v>1464</v>
      </c>
      <c r="C710" s="20" t="s">
        <v>1465</v>
      </c>
      <c r="D710" s="21">
        <v>266743</v>
      </c>
      <c r="E710" s="21">
        <v>-5937</v>
      </c>
      <c r="F710" s="21">
        <v>-49766</v>
      </c>
      <c r="G710" s="21">
        <v>-116</v>
      </c>
      <c r="H710" s="21">
        <v>88384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1" t="s">
        <v>1657</v>
      </c>
    </row>
    <row r="711" spans="2:17" ht="40" customHeight="1">
      <c r="B711" s="20" t="s">
        <v>1466</v>
      </c>
      <c r="C711" s="20" t="s">
        <v>1467</v>
      </c>
      <c r="D711" s="21">
        <v>885600</v>
      </c>
      <c r="E711" s="21">
        <v>132211</v>
      </c>
      <c r="F711" s="21">
        <v>100426</v>
      </c>
      <c r="G711" s="21">
        <v>75872</v>
      </c>
      <c r="H711" s="21">
        <v>119034</v>
      </c>
      <c r="I711" s="22">
        <v>0.52</v>
      </c>
      <c r="J711" s="22">
        <v>0</v>
      </c>
      <c r="K711" s="22">
        <v>0.5</v>
      </c>
      <c r="L711" s="22">
        <v>0</v>
      </c>
      <c r="M711" s="22">
        <v>1.05</v>
      </c>
      <c r="N711" s="22">
        <v>0</v>
      </c>
      <c r="O711" s="22">
        <v>0</v>
      </c>
      <c r="P711" s="22">
        <v>0</v>
      </c>
      <c r="Q711" s="21" t="s">
        <v>1653</v>
      </c>
    </row>
    <row r="712" spans="2:17" ht="40" customHeight="1">
      <c r="B712" s="20" t="s">
        <v>1468</v>
      </c>
      <c r="C712" s="20" t="s">
        <v>1469</v>
      </c>
      <c r="D712" s="21">
        <v>750000</v>
      </c>
      <c r="E712" s="21">
        <v>-29650</v>
      </c>
      <c r="F712" s="21">
        <v>174429</v>
      </c>
      <c r="G712" s="21">
        <v>124414</v>
      </c>
      <c r="H712" s="21">
        <v>792518</v>
      </c>
      <c r="I712" s="22">
        <v>1</v>
      </c>
      <c r="J712" s="22">
        <v>0</v>
      </c>
      <c r="K712" s="22">
        <v>0</v>
      </c>
      <c r="L712" s="22">
        <v>0</v>
      </c>
      <c r="M712" s="22">
        <v>1</v>
      </c>
      <c r="N712" s="22">
        <v>0</v>
      </c>
      <c r="O712" s="22">
        <v>0</v>
      </c>
      <c r="P712" s="22">
        <v>0</v>
      </c>
      <c r="Q712" s="21" t="s">
        <v>1648</v>
      </c>
    </row>
    <row r="713" spans="2:17" ht="40" customHeight="1">
      <c r="B713" s="20" t="s">
        <v>1470</v>
      </c>
      <c r="C713" s="20" t="s">
        <v>1471</v>
      </c>
      <c r="D713" s="21">
        <v>726094</v>
      </c>
      <c r="E713" s="21">
        <v>278386</v>
      </c>
      <c r="F713" s="21">
        <v>363579</v>
      </c>
      <c r="G713" s="21">
        <v>461275</v>
      </c>
      <c r="H713" s="21">
        <v>289271</v>
      </c>
      <c r="I713" s="22">
        <v>4.5</v>
      </c>
      <c r="J713" s="22">
        <v>0</v>
      </c>
      <c r="K713" s="22">
        <v>1</v>
      </c>
      <c r="L713" s="22">
        <v>0</v>
      </c>
      <c r="M713" s="22">
        <v>4</v>
      </c>
      <c r="N713" s="22">
        <v>0</v>
      </c>
      <c r="O713" s="22">
        <v>0</v>
      </c>
      <c r="P713" s="22">
        <v>0</v>
      </c>
      <c r="Q713" s="21" t="s">
        <v>1661</v>
      </c>
    </row>
    <row r="714" spans="2:17" ht="40" customHeight="1">
      <c r="B714" s="20" t="s">
        <v>1472</v>
      </c>
      <c r="C714" s="20" t="s">
        <v>1473</v>
      </c>
      <c r="D714" s="21">
        <v>1091022</v>
      </c>
      <c r="E714" s="21">
        <v>106608</v>
      </c>
      <c r="F714" s="21">
        <v>70984</v>
      </c>
      <c r="G714" s="21">
        <v>221801</v>
      </c>
      <c r="H714" s="21">
        <v>11496</v>
      </c>
      <c r="I714" s="22">
        <v>0.45</v>
      </c>
      <c r="J714" s="22">
        <v>0</v>
      </c>
      <c r="K714" s="22">
        <v>0</v>
      </c>
      <c r="L714" s="22">
        <v>0</v>
      </c>
      <c r="M714" s="22">
        <v>0.45</v>
      </c>
      <c r="N714" s="22">
        <v>0</v>
      </c>
      <c r="O714" s="22">
        <v>0</v>
      </c>
      <c r="P714" s="22">
        <v>0</v>
      </c>
      <c r="Q714" s="21" t="s">
        <v>1650</v>
      </c>
    </row>
    <row r="715" spans="2:17" ht="40" customHeight="1">
      <c r="B715" s="20" t="s">
        <v>1474</v>
      </c>
      <c r="C715" s="20" t="s">
        <v>1475</v>
      </c>
      <c r="D715" s="21">
        <v>1829937</v>
      </c>
      <c r="E715" s="21">
        <v>69882</v>
      </c>
      <c r="F715" s="21">
        <v>-128465</v>
      </c>
      <c r="G715" s="21">
        <v>134777</v>
      </c>
      <c r="H715" s="21">
        <v>-141670</v>
      </c>
      <c r="I715" s="22">
        <v>0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  <c r="O715" s="22">
        <v>0</v>
      </c>
      <c r="P715" s="22">
        <v>0</v>
      </c>
      <c r="Q715" s="21" t="s">
        <v>1642</v>
      </c>
    </row>
    <row r="716" spans="2:17" ht="40" customHeight="1">
      <c r="B716" s="20" t="s">
        <v>1476</v>
      </c>
      <c r="C716" s="20" t="s">
        <v>1477</v>
      </c>
      <c r="D716" s="21">
        <v>305277</v>
      </c>
      <c r="E716" s="21">
        <v>23226</v>
      </c>
      <c r="F716" s="21">
        <v>-8642</v>
      </c>
      <c r="G716" s="21">
        <v>22459</v>
      </c>
      <c r="H716" s="21">
        <v>47882</v>
      </c>
      <c r="I716" s="22">
        <v>0.55000000000000004</v>
      </c>
      <c r="J716" s="22">
        <v>0</v>
      </c>
      <c r="K716" s="22">
        <v>0.2</v>
      </c>
      <c r="L716" s="22">
        <v>0</v>
      </c>
      <c r="M716" s="22">
        <v>0</v>
      </c>
      <c r="N716" s="22">
        <v>0</v>
      </c>
      <c r="O716" s="22">
        <v>0</v>
      </c>
      <c r="P716" s="22">
        <v>0</v>
      </c>
      <c r="Q716" s="21" t="s">
        <v>1653</v>
      </c>
    </row>
    <row r="717" spans="2:17" ht="40" customHeight="1">
      <c r="B717" s="20" t="s">
        <v>1478</v>
      </c>
      <c r="C717" s="20" t="s">
        <v>1479</v>
      </c>
      <c r="D717" s="21">
        <v>497560</v>
      </c>
      <c r="E717" s="21">
        <v>536700</v>
      </c>
      <c r="F717" s="21">
        <v>222022</v>
      </c>
      <c r="G717" s="21">
        <v>366180</v>
      </c>
      <c r="H717" s="21">
        <v>307074</v>
      </c>
      <c r="I717" s="22">
        <v>5.6</v>
      </c>
      <c r="J717" s="22">
        <v>0</v>
      </c>
      <c r="K717" s="22">
        <v>0</v>
      </c>
      <c r="L717" s="22">
        <v>0</v>
      </c>
      <c r="M717" s="22">
        <v>3.6</v>
      </c>
      <c r="N717" s="22">
        <v>0</v>
      </c>
      <c r="O717" s="22">
        <v>0</v>
      </c>
      <c r="P717" s="22">
        <v>0</v>
      </c>
      <c r="Q717" s="21" t="s">
        <v>1658</v>
      </c>
    </row>
    <row r="718" spans="2:17" ht="40" customHeight="1">
      <c r="B718" s="20" t="s">
        <v>1480</v>
      </c>
      <c r="C718" s="20" t="s">
        <v>1481</v>
      </c>
      <c r="D718" s="21">
        <v>507232</v>
      </c>
      <c r="E718" s="21">
        <v>-41587</v>
      </c>
      <c r="F718" s="21">
        <v>244205</v>
      </c>
      <c r="G718" s="21">
        <v>-68186</v>
      </c>
      <c r="H718" s="21">
        <v>-89711</v>
      </c>
      <c r="I718" s="22">
        <v>0</v>
      </c>
      <c r="J718" s="22">
        <v>0</v>
      </c>
      <c r="K718" s="22">
        <v>0</v>
      </c>
      <c r="L718" s="22">
        <v>0</v>
      </c>
      <c r="M718" s="22">
        <v>0.25</v>
      </c>
      <c r="N718" s="22">
        <v>0</v>
      </c>
      <c r="O718" s="22">
        <v>0</v>
      </c>
      <c r="P718" s="22">
        <v>0</v>
      </c>
      <c r="Q718" s="21" t="s">
        <v>1659</v>
      </c>
    </row>
    <row r="719" spans="2:17" ht="40" customHeight="1">
      <c r="B719" s="20" t="s">
        <v>1482</v>
      </c>
      <c r="C719" s="20" t="s">
        <v>1483</v>
      </c>
      <c r="D719" s="21">
        <v>725000</v>
      </c>
      <c r="E719" s="21">
        <v>-90905</v>
      </c>
      <c r="F719" s="21">
        <v>2897</v>
      </c>
      <c r="G719" s="21">
        <v>5462</v>
      </c>
      <c r="H719" s="21">
        <v>6025</v>
      </c>
      <c r="I719" s="22">
        <v>0.6</v>
      </c>
      <c r="J719" s="22">
        <v>0</v>
      </c>
      <c r="K719" s="22">
        <v>0</v>
      </c>
      <c r="L719" s="22">
        <v>0</v>
      </c>
      <c r="M719" s="22">
        <v>0.15</v>
      </c>
      <c r="N719" s="22">
        <v>0</v>
      </c>
      <c r="O719" s="22">
        <v>0</v>
      </c>
      <c r="P719" s="22">
        <v>0</v>
      </c>
      <c r="Q719" s="21" t="s">
        <v>1649</v>
      </c>
    </row>
    <row r="720" spans="2:17" ht="40" customHeight="1">
      <c r="B720" s="20" t="s">
        <v>1484</v>
      </c>
      <c r="C720" s="20" t="s">
        <v>1485</v>
      </c>
      <c r="D720" s="21">
        <v>1070412</v>
      </c>
      <c r="E720" s="21">
        <v>221158</v>
      </c>
      <c r="F720" s="21">
        <v>140277</v>
      </c>
      <c r="G720" s="21">
        <v>160898</v>
      </c>
      <c r="H720" s="21">
        <v>139840</v>
      </c>
      <c r="I720" s="22">
        <v>1.1000000000000001</v>
      </c>
      <c r="J720" s="22">
        <v>0</v>
      </c>
      <c r="K720" s="22">
        <v>0</v>
      </c>
      <c r="L720" s="22">
        <v>0</v>
      </c>
      <c r="M720" s="22">
        <v>1</v>
      </c>
      <c r="N720" s="22">
        <v>0</v>
      </c>
      <c r="O720" s="22">
        <v>0</v>
      </c>
      <c r="P720" s="22">
        <v>0</v>
      </c>
      <c r="Q720" s="21" t="s">
        <v>1650</v>
      </c>
    </row>
    <row r="721" spans="2:17" ht="40" customHeight="1">
      <c r="B721" s="20" t="s">
        <v>1486</v>
      </c>
      <c r="C721" s="20" t="s">
        <v>1487</v>
      </c>
      <c r="D721" s="21">
        <v>1212511</v>
      </c>
      <c r="E721" s="21">
        <v>116081</v>
      </c>
      <c r="F721" s="21">
        <v>163087</v>
      </c>
      <c r="G721" s="21">
        <v>144061</v>
      </c>
      <c r="H721" s="21">
        <v>175053</v>
      </c>
      <c r="I721" s="22">
        <v>0.4</v>
      </c>
      <c r="J721" s="22">
        <v>0</v>
      </c>
      <c r="K721" s="22">
        <v>0</v>
      </c>
      <c r="L721" s="22">
        <v>0</v>
      </c>
      <c r="M721" s="22">
        <v>0.45</v>
      </c>
      <c r="N721" s="22">
        <v>0</v>
      </c>
      <c r="O721" s="22">
        <v>0</v>
      </c>
      <c r="P721" s="22">
        <v>0</v>
      </c>
      <c r="Q721" s="21" t="s">
        <v>1643</v>
      </c>
    </row>
    <row r="722" spans="2:17" ht="40" customHeight="1">
      <c r="B722" s="20" t="s">
        <v>1488</v>
      </c>
      <c r="C722" s="20" t="s">
        <v>1489</v>
      </c>
      <c r="D722" s="21">
        <v>1412265</v>
      </c>
      <c r="E722" s="21">
        <v>114909</v>
      </c>
      <c r="F722" s="21">
        <v>212973</v>
      </c>
      <c r="G722" s="21">
        <v>158821</v>
      </c>
      <c r="H722" s="21">
        <v>140687</v>
      </c>
      <c r="I722" s="22">
        <v>0.7</v>
      </c>
      <c r="J722" s="22">
        <v>0</v>
      </c>
      <c r="K722" s="22">
        <v>0</v>
      </c>
      <c r="L722" s="22">
        <v>0</v>
      </c>
      <c r="M722" s="22">
        <v>0.8</v>
      </c>
      <c r="N722" s="22">
        <v>0</v>
      </c>
      <c r="O722" s="22">
        <v>0</v>
      </c>
      <c r="P722" s="22">
        <v>0</v>
      </c>
      <c r="Q722" s="21" t="s">
        <v>1644</v>
      </c>
    </row>
    <row r="723" spans="2:17" ht="40" customHeight="1">
      <c r="B723" s="20" t="s">
        <v>1490</v>
      </c>
      <c r="C723" s="20" t="s">
        <v>1491</v>
      </c>
      <c r="D723" s="21">
        <v>1000044</v>
      </c>
      <c r="E723" s="21">
        <v>219332</v>
      </c>
      <c r="F723" s="21">
        <v>252427</v>
      </c>
      <c r="G723" s="21">
        <v>158345</v>
      </c>
      <c r="H723" s="21">
        <v>52368</v>
      </c>
      <c r="I723" s="22">
        <v>0.85</v>
      </c>
      <c r="J723" s="22">
        <v>0</v>
      </c>
      <c r="K723" s="22">
        <v>0</v>
      </c>
      <c r="L723" s="22">
        <v>0</v>
      </c>
      <c r="M723" s="22">
        <v>1.3</v>
      </c>
      <c r="N723" s="22">
        <v>0</v>
      </c>
      <c r="O723" s="22">
        <v>0</v>
      </c>
      <c r="P723" s="22">
        <v>0</v>
      </c>
      <c r="Q723" s="21" t="s">
        <v>1649</v>
      </c>
    </row>
    <row r="724" spans="2:17" ht="40" customHeight="1">
      <c r="B724" s="20" t="s">
        <v>1492</v>
      </c>
      <c r="C724" s="20" t="s">
        <v>1493</v>
      </c>
      <c r="D724" s="21">
        <v>914830</v>
      </c>
      <c r="E724" s="21">
        <v>146441</v>
      </c>
      <c r="F724" s="21">
        <v>257203</v>
      </c>
      <c r="G724" s="21">
        <v>505763</v>
      </c>
      <c r="H724" s="21">
        <v>507206</v>
      </c>
      <c r="I724" s="22">
        <v>5</v>
      </c>
      <c r="J724" s="22">
        <v>0</v>
      </c>
      <c r="K724" s="22">
        <v>0</v>
      </c>
      <c r="L724" s="22">
        <v>0</v>
      </c>
      <c r="M724" s="22">
        <v>3.15</v>
      </c>
      <c r="N724" s="22">
        <v>1.35</v>
      </c>
      <c r="O724" s="22">
        <v>0</v>
      </c>
      <c r="P724" s="22">
        <v>0</v>
      </c>
      <c r="Q724" s="21" t="s">
        <v>1646</v>
      </c>
    </row>
    <row r="725" spans="2:17" ht="40" customHeight="1">
      <c r="B725" s="20" t="s">
        <v>1494</v>
      </c>
      <c r="C725" s="20" t="s">
        <v>1495</v>
      </c>
      <c r="D725" s="21">
        <v>916288</v>
      </c>
      <c r="E725" s="21">
        <v>-42821</v>
      </c>
      <c r="F725" s="21">
        <v>-95521</v>
      </c>
      <c r="G725" s="21">
        <v>-76490</v>
      </c>
      <c r="H725" s="21">
        <v>-72357</v>
      </c>
      <c r="I725" s="22">
        <v>0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1" t="s">
        <v>1641</v>
      </c>
    </row>
    <row r="726" spans="2:17" ht="40" customHeight="1">
      <c r="B726" s="20" t="s">
        <v>1496</v>
      </c>
      <c r="C726" s="20" t="s">
        <v>1497</v>
      </c>
      <c r="D726" s="21">
        <v>271009</v>
      </c>
      <c r="E726" s="21">
        <v>214598</v>
      </c>
      <c r="F726" s="21">
        <v>188765</v>
      </c>
      <c r="G726" s="21">
        <v>133990</v>
      </c>
      <c r="H726" s="21">
        <v>148618</v>
      </c>
      <c r="I726" s="22">
        <v>2.5</v>
      </c>
      <c r="J726" s="22">
        <v>0</v>
      </c>
      <c r="K726" s="22">
        <v>0</v>
      </c>
      <c r="L726" s="22">
        <v>0</v>
      </c>
      <c r="M726" s="22">
        <v>3</v>
      </c>
      <c r="N726" s="22">
        <v>0</v>
      </c>
      <c r="O726" s="22">
        <v>0</v>
      </c>
      <c r="P726" s="22">
        <v>0</v>
      </c>
      <c r="Q726" s="21" t="s">
        <v>1646</v>
      </c>
    </row>
    <row r="727" spans="2:17" ht="40" customHeight="1">
      <c r="B727" s="20" t="s">
        <v>1498</v>
      </c>
      <c r="C727" s="20" t="s">
        <v>1499</v>
      </c>
      <c r="D727" s="21">
        <v>463420</v>
      </c>
      <c r="E727" s="21">
        <v>101868</v>
      </c>
      <c r="F727" s="21">
        <v>183176</v>
      </c>
      <c r="G727" s="21">
        <v>123765</v>
      </c>
      <c r="H727" s="21">
        <v>68922</v>
      </c>
      <c r="I727" s="22">
        <v>2.6769769999999999</v>
      </c>
      <c r="J727" s="22">
        <v>0</v>
      </c>
      <c r="K727" s="22">
        <v>0</v>
      </c>
      <c r="L727" s="22">
        <v>0</v>
      </c>
      <c r="M727" s="22">
        <v>3</v>
      </c>
      <c r="N727" s="22">
        <v>0</v>
      </c>
      <c r="O727" s="22">
        <v>0</v>
      </c>
      <c r="P727" s="22">
        <v>0</v>
      </c>
      <c r="Q727" s="21" t="s">
        <v>1653</v>
      </c>
    </row>
    <row r="728" spans="2:17" ht="40" customHeight="1">
      <c r="B728" s="20" t="s">
        <v>1500</v>
      </c>
      <c r="C728" s="20" t="s">
        <v>1501</v>
      </c>
      <c r="D728" s="21">
        <v>683338</v>
      </c>
      <c r="E728" s="21">
        <v>4462</v>
      </c>
      <c r="F728" s="21">
        <v>-20507</v>
      </c>
      <c r="G728" s="21">
        <v>120180</v>
      </c>
      <c r="H728" s="21">
        <v>9414</v>
      </c>
      <c r="I728" s="22">
        <v>0.4</v>
      </c>
      <c r="J728" s="22">
        <v>0</v>
      </c>
      <c r="K728" s="22">
        <v>0</v>
      </c>
      <c r="L728" s="22">
        <v>0</v>
      </c>
      <c r="M728" s="22">
        <v>0</v>
      </c>
      <c r="N728" s="22">
        <v>0</v>
      </c>
      <c r="O728" s="22">
        <v>0</v>
      </c>
      <c r="P728" s="22">
        <v>0</v>
      </c>
      <c r="Q728" s="21" t="s">
        <v>1648</v>
      </c>
    </row>
    <row r="729" spans="2:17" ht="40" customHeight="1">
      <c r="B729" s="20" t="s">
        <v>1502</v>
      </c>
      <c r="C729" s="20" t="s">
        <v>1503</v>
      </c>
      <c r="D729" s="21">
        <v>760240</v>
      </c>
      <c r="E729" s="21">
        <v>-40098</v>
      </c>
      <c r="F729" s="21">
        <v>-76511</v>
      </c>
      <c r="G729" s="21">
        <v>-64045</v>
      </c>
      <c r="H729" s="21">
        <v>-12901</v>
      </c>
      <c r="I729" s="22">
        <v>0</v>
      </c>
      <c r="J729" s="22">
        <v>0</v>
      </c>
      <c r="K729" s="22">
        <v>0</v>
      </c>
      <c r="L729" s="22">
        <v>0</v>
      </c>
      <c r="M729" s="22">
        <v>0</v>
      </c>
      <c r="N729" s="22">
        <v>0</v>
      </c>
      <c r="O729" s="22">
        <v>0</v>
      </c>
      <c r="P729" s="22">
        <v>0</v>
      </c>
      <c r="Q729" s="21" t="s">
        <v>1643</v>
      </c>
    </row>
    <row r="730" spans="2:17" ht="40" customHeight="1">
      <c r="B730" s="20" t="s">
        <v>1504</v>
      </c>
      <c r="C730" s="20" t="s">
        <v>1505</v>
      </c>
      <c r="D730" s="21">
        <v>1970740</v>
      </c>
      <c r="E730" s="21">
        <v>5389352</v>
      </c>
      <c r="F730" s="21">
        <v>4545837</v>
      </c>
      <c r="G730" s="21">
        <v>4318119</v>
      </c>
      <c r="H730" s="21">
        <v>5761290</v>
      </c>
      <c r="I730" s="22">
        <v>13</v>
      </c>
      <c r="J730" s="22">
        <v>0</v>
      </c>
      <c r="K730" s="22">
        <v>0</v>
      </c>
      <c r="L730" s="22">
        <v>0</v>
      </c>
      <c r="M730" s="22">
        <v>13</v>
      </c>
      <c r="N730" s="22">
        <v>0</v>
      </c>
      <c r="O730" s="22">
        <v>0</v>
      </c>
      <c r="P730" s="22">
        <v>0</v>
      </c>
      <c r="Q730" s="21" t="s">
        <v>1646</v>
      </c>
    </row>
    <row r="731" spans="2:17" ht="40" customHeight="1">
      <c r="B731" s="20" t="s">
        <v>1506</v>
      </c>
      <c r="C731" s="20" t="s">
        <v>1507</v>
      </c>
      <c r="D731" s="21">
        <v>335367</v>
      </c>
      <c r="E731" s="21">
        <v>115232</v>
      </c>
      <c r="F731" s="21">
        <v>110174</v>
      </c>
      <c r="G731" s="21">
        <v>116738</v>
      </c>
      <c r="H731" s="21">
        <v>74104</v>
      </c>
      <c r="I731" s="22">
        <v>2</v>
      </c>
      <c r="J731" s="22">
        <v>1.5</v>
      </c>
      <c r="K731" s="22">
        <v>0</v>
      </c>
      <c r="L731" s="22">
        <v>0</v>
      </c>
      <c r="M731" s="22">
        <v>2</v>
      </c>
      <c r="N731" s="22">
        <v>1.5</v>
      </c>
      <c r="O731" s="22">
        <v>0</v>
      </c>
      <c r="P731" s="22">
        <v>0</v>
      </c>
      <c r="Q731" s="21" t="s">
        <v>1676</v>
      </c>
    </row>
    <row r="732" spans="2:17" ht="40" customHeight="1">
      <c r="B732" s="20" t="s">
        <v>1509</v>
      </c>
      <c r="C732" s="20" t="s">
        <v>1510</v>
      </c>
      <c r="D732" s="21">
        <v>1263830</v>
      </c>
      <c r="E732" s="21">
        <v>136847</v>
      </c>
      <c r="F732" s="21">
        <v>238590</v>
      </c>
      <c r="G732" s="21">
        <v>739810</v>
      </c>
      <c r="H732" s="21">
        <v>938494</v>
      </c>
      <c r="I732" s="22">
        <v>1.66</v>
      </c>
      <c r="J732" s="22">
        <v>3</v>
      </c>
      <c r="K732" s="22">
        <v>0</v>
      </c>
      <c r="L732" s="22">
        <v>0</v>
      </c>
      <c r="M732" s="22">
        <v>0</v>
      </c>
      <c r="N732" s="22">
        <v>2</v>
      </c>
      <c r="O732" s="22">
        <v>0</v>
      </c>
      <c r="P732" s="22">
        <v>0</v>
      </c>
      <c r="Q732" s="21" t="s">
        <v>1653</v>
      </c>
    </row>
    <row r="733" spans="2:17" ht="40" customHeight="1">
      <c r="B733" s="20" t="s">
        <v>1511</v>
      </c>
      <c r="C733" s="20" t="s">
        <v>1512</v>
      </c>
      <c r="D733" s="21">
        <v>785323</v>
      </c>
      <c r="E733" s="21">
        <v>50479</v>
      </c>
      <c r="F733" s="21">
        <v>98452</v>
      </c>
      <c r="G733" s="21">
        <v>223322</v>
      </c>
      <c r="H733" s="21">
        <v>118769</v>
      </c>
      <c r="I733" s="22">
        <v>0.6</v>
      </c>
      <c r="J733" s="22">
        <v>0</v>
      </c>
      <c r="K733" s="22">
        <v>1.2</v>
      </c>
      <c r="L733" s="22">
        <v>0</v>
      </c>
      <c r="M733" s="22">
        <v>0.7</v>
      </c>
      <c r="N733" s="22">
        <v>0</v>
      </c>
      <c r="O733" s="22">
        <v>0</v>
      </c>
      <c r="P733" s="22">
        <v>0</v>
      </c>
      <c r="Q733" s="21" t="s">
        <v>1659</v>
      </c>
    </row>
    <row r="734" spans="2:17" ht="40" customHeight="1">
      <c r="B734" s="20" t="s">
        <v>1513</v>
      </c>
      <c r="C734" s="20" t="s">
        <v>1514</v>
      </c>
      <c r="D734" s="21">
        <v>2525880</v>
      </c>
      <c r="E734" s="21">
        <v>548173</v>
      </c>
      <c r="F734" s="21">
        <v>386662</v>
      </c>
      <c r="G734" s="21">
        <v>733577</v>
      </c>
      <c r="H734" s="21">
        <v>1086826</v>
      </c>
      <c r="I734" s="22">
        <v>2.2000000000000002</v>
      </c>
      <c r="J734" s="22">
        <v>0</v>
      </c>
      <c r="K734" s="22">
        <v>0</v>
      </c>
      <c r="L734" s="22">
        <v>0</v>
      </c>
      <c r="M734" s="22">
        <v>1.38</v>
      </c>
      <c r="N734" s="22">
        <v>0.62</v>
      </c>
      <c r="O734" s="22">
        <v>0</v>
      </c>
      <c r="P734" s="22">
        <v>0</v>
      </c>
      <c r="Q734" s="21" t="s">
        <v>1658</v>
      </c>
    </row>
    <row r="735" spans="2:17" ht="40" customHeight="1">
      <c r="B735" s="20" t="s">
        <v>1515</v>
      </c>
      <c r="C735" s="20" t="s">
        <v>1516</v>
      </c>
      <c r="D735" s="21">
        <v>1181925</v>
      </c>
      <c r="E735" s="21">
        <v>342487</v>
      </c>
      <c r="F735" s="21">
        <v>296030</v>
      </c>
      <c r="G735" s="21">
        <v>302925</v>
      </c>
      <c r="H735" s="21">
        <v>474162</v>
      </c>
      <c r="I735" s="22">
        <v>2.5</v>
      </c>
      <c r="J735" s="22">
        <v>0</v>
      </c>
      <c r="K735" s="22">
        <v>0</v>
      </c>
      <c r="L735" s="22">
        <v>0</v>
      </c>
      <c r="M735" s="22">
        <v>2.5</v>
      </c>
      <c r="N735" s="22">
        <v>0</v>
      </c>
      <c r="O735" s="22">
        <v>0</v>
      </c>
      <c r="P735" s="22">
        <v>0</v>
      </c>
      <c r="Q735" s="21" t="s">
        <v>1642</v>
      </c>
    </row>
    <row r="736" spans="2:17" ht="40" customHeight="1">
      <c r="B736" s="20" t="s">
        <v>1517</v>
      </c>
      <c r="C736" s="20" t="s">
        <v>1518</v>
      </c>
      <c r="D736" s="21">
        <v>1058140</v>
      </c>
      <c r="E736" s="21">
        <v>241650</v>
      </c>
      <c r="F736" s="21">
        <v>148496</v>
      </c>
      <c r="G736" s="21">
        <v>52479</v>
      </c>
      <c r="H736" s="21">
        <v>51176</v>
      </c>
      <c r="I736" s="22">
        <v>0.45</v>
      </c>
      <c r="J736" s="22">
        <v>0</v>
      </c>
      <c r="K736" s="22">
        <v>0</v>
      </c>
      <c r="L736" s="22">
        <v>0</v>
      </c>
      <c r="M736" s="22">
        <v>1.2</v>
      </c>
      <c r="N736" s="22">
        <v>0</v>
      </c>
      <c r="O736" s="22">
        <v>0</v>
      </c>
      <c r="P736" s="22">
        <v>0</v>
      </c>
      <c r="Q736" s="21" t="s">
        <v>1652</v>
      </c>
    </row>
    <row r="737" spans="2:17" ht="40" customHeight="1">
      <c r="B737" s="20" t="s">
        <v>1519</v>
      </c>
      <c r="C737" s="20" t="s">
        <v>1520</v>
      </c>
      <c r="D737" s="21">
        <v>600417</v>
      </c>
      <c r="E737" s="21">
        <v>9539</v>
      </c>
      <c r="F737" s="21">
        <v>29074</v>
      </c>
      <c r="G737" s="21">
        <v>60440</v>
      </c>
      <c r="H737" s="21">
        <v>92397</v>
      </c>
      <c r="I737" s="22">
        <v>0.84516457</v>
      </c>
      <c r="J737" s="22">
        <v>0</v>
      </c>
      <c r="K737" s="22">
        <v>0</v>
      </c>
      <c r="L737" s="22">
        <v>0</v>
      </c>
      <c r="M737" s="22">
        <v>0.50056049999999996</v>
      </c>
      <c r="N737" s="22">
        <v>0</v>
      </c>
      <c r="O737" s="22">
        <v>0</v>
      </c>
      <c r="P737" s="22">
        <v>0</v>
      </c>
      <c r="Q737" s="21" t="s">
        <v>1647</v>
      </c>
    </row>
    <row r="738" spans="2:17" ht="40" customHeight="1">
      <c r="B738" s="20" t="s">
        <v>1521</v>
      </c>
      <c r="C738" s="20" t="s">
        <v>1522</v>
      </c>
      <c r="D738" s="21">
        <v>1086939</v>
      </c>
      <c r="E738" s="21">
        <v>371971</v>
      </c>
      <c r="F738" s="21">
        <v>179162</v>
      </c>
      <c r="G738" s="21">
        <v>133573</v>
      </c>
      <c r="H738" s="21">
        <v>121976</v>
      </c>
      <c r="I738" s="22">
        <v>0.5</v>
      </c>
      <c r="J738" s="22">
        <v>0</v>
      </c>
      <c r="K738" s="22">
        <v>0.5</v>
      </c>
      <c r="L738" s="22">
        <v>0</v>
      </c>
      <c r="M738" s="22">
        <v>0</v>
      </c>
      <c r="N738" s="22">
        <v>0</v>
      </c>
      <c r="O738" s="22">
        <v>0.5</v>
      </c>
      <c r="P738" s="22">
        <v>0</v>
      </c>
      <c r="Q738" s="21" t="s">
        <v>1659</v>
      </c>
    </row>
    <row r="739" spans="2:17" ht="40" customHeight="1">
      <c r="B739" s="20" t="s">
        <v>1523</v>
      </c>
      <c r="C739" s="20" t="s">
        <v>1524</v>
      </c>
      <c r="D739" s="21">
        <v>970730</v>
      </c>
      <c r="E739" s="21">
        <v>802669</v>
      </c>
      <c r="F739" s="21">
        <v>1199643</v>
      </c>
      <c r="G739" s="21">
        <v>820698</v>
      </c>
      <c r="H739" s="21">
        <v>958910</v>
      </c>
      <c r="I739" s="22">
        <v>5</v>
      </c>
      <c r="J739" s="22">
        <v>0</v>
      </c>
      <c r="K739" s="22">
        <v>0</v>
      </c>
      <c r="L739" s="22">
        <v>0</v>
      </c>
      <c r="M739" s="22">
        <v>3</v>
      </c>
      <c r="N739" s="22">
        <v>0</v>
      </c>
      <c r="O739" s="22">
        <v>0.5</v>
      </c>
      <c r="P739" s="22">
        <v>0</v>
      </c>
      <c r="Q739" s="21" t="s">
        <v>1652</v>
      </c>
    </row>
    <row r="740" spans="2:17" ht="40" customHeight="1">
      <c r="B740" s="20" t="s">
        <v>1525</v>
      </c>
      <c r="C740" s="20" t="s">
        <v>1526</v>
      </c>
      <c r="D740" s="21">
        <v>280000</v>
      </c>
      <c r="E740" s="21">
        <v>-51530</v>
      </c>
      <c r="F740" s="21">
        <v>-14406</v>
      </c>
      <c r="G740" s="21">
        <v>-10489</v>
      </c>
      <c r="H740" s="21">
        <v>-42349</v>
      </c>
      <c r="I740" s="22">
        <v>0</v>
      </c>
      <c r="J740" s="22">
        <v>0</v>
      </c>
      <c r="K740" s="22">
        <v>0</v>
      </c>
      <c r="L740" s="22">
        <v>0</v>
      </c>
      <c r="M740" s="22">
        <v>0</v>
      </c>
      <c r="N740" s="22">
        <v>0</v>
      </c>
      <c r="O740" s="22">
        <v>0</v>
      </c>
      <c r="P740" s="22">
        <v>0</v>
      </c>
      <c r="Q740" s="21" t="s">
        <v>1651</v>
      </c>
    </row>
    <row r="741" spans="2:17" ht="40" customHeight="1">
      <c r="B741" s="20" t="s">
        <v>1527</v>
      </c>
      <c r="C741" s="20" t="s">
        <v>1528</v>
      </c>
      <c r="D741" s="21">
        <v>365892</v>
      </c>
      <c r="E741" s="21">
        <v>154200</v>
      </c>
      <c r="F741" s="21">
        <v>86207</v>
      </c>
      <c r="G741" s="21">
        <v>103023</v>
      </c>
      <c r="H741" s="21">
        <v>100836</v>
      </c>
      <c r="I741" s="22">
        <v>1.75</v>
      </c>
      <c r="J741" s="22">
        <v>0</v>
      </c>
      <c r="K741" s="22">
        <v>0</v>
      </c>
      <c r="L741" s="22">
        <v>0</v>
      </c>
      <c r="M741" s="22">
        <v>1.5</v>
      </c>
      <c r="N741" s="22">
        <v>0</v>
      </c>
      <c r="O741" s="22">
        <v>0</v>
      </c>
      <c r="P741" s="22">
        <v>0</v>
      </c>
      <c r="Q741" s="21" t="s">
        <v>1648</v>
      </c>
    </row>
    <row r="742" spans="2:17" ht="40" customHeight="1">
      <c r="B742" s="20" t="s">
        <v>1529</v>
      </c>
      <c r="C742" s="20" t="s">
        <v>1530</v>
      </c>
      <c r="D742" s="21">
        <v>10315000</v>
      </c>
      <c r="E742" s="21">
        <v>770007</v>
      </c>
      <c r="F742" s="21">
        <v>839462</v>
      </c>
      <c r="G742" s="21">
        <v>1188606</v>
      </c>
      <c r="H742" s="21">
        <v>697613</v>
      </c>
      <c r="I742" s="22">
        <v>1.2</v>
      </c>
      <c r="J742" s="22">
        <v>1.2</v>
      </c>
      <c r="K742" s="22">
        <v>0</v>
      </c>
      <c r="L742" s="22">
        <v>0</v>
      </c>
      <c r="M742" s="22">
        <v>0</v>
      </c>
      <c r="N742" s="22">
        <v>1.4</v>
      </c>
      <c r="O742" s="22">
        <v>0</v>
      </c>
      <c r="P742" s="22">
        <v>0</v>
      </c>
      <c r="Q742" s="21" t="s">
        <v>1641</v>
      </c>
    </row>
    <row r="743" spans="2:17" ht="40" customHeight="1">
      <c r="B743" s="20" t="s">
        <v>1531</v>
      </c>
      <c r="C743" s="20" t="s">
        <v>1532</v>
      </c>
      <c r="D743" s="21">
        <v>282107</v>
      </c>
      <c r="E743" s="21">
        <v>220614</v>
      </c>
      <c r="F743" s="21">
        <v>266358</v>
      </c>
      <c r="G743" s="21">
        <v>273368</v>
      </c>
      <c r="H743" s="21">
        <v>230056</v>
      </c>
      <c r="I743" s="22">
        <v>7.5</v>
      </c>
      <c r="J743" s="22">
        <v>0</v>
      </c>
      <c r="K743" s="22">
        <v>0</v>
      </c>
      <c r="L743" s="22">
        <v>0</v>
      </c>
      <c r="M743" s="22">
        <v>7</v>
      </c>
      <c r="N743" s="22">
        <v>0</v>
      </c>
      <c r="O743" s="22">
        <v>0</v>
      </c>
      <c r="P743" s="22">
        <v>0</v>
      </c>
      <c r="Q743" s="21" t="s">
        <v>1645</v>
      </c>
    </row>
    <row r="744" spans="2:17" ht="40" customHeight="1">
      <c r="B744" s="20" t="s">
        <v>1533</v>
      </c>
      <c r="C744" s="20" t="s">
        <v>1534</v>
      </c>
      <c r="D744" s="21">
        <v>783590</v>
      </c>
      <c r="E744" s="21">
        <v>-103477</v>
      </c>
      <c r="F744" s="21">
        <v>-90683</v>
      </c>
      <c r="G744" s="21">
        <v>-136022</v>
      </c>
      <c r="H744" s="21">
        <v>-390601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  <c r="Q744" s="21" t="s">
        <v>1648</v>
      </c>
    </row>
    <row r="745" spans="2:17" ht="40" customHeight="1">
      <c r="B745" s="20" t="s">
        <v>1535</v>
      </c>
      <c r="C745" s="20" t="s">
        <v>1536</v>
      </c>
      <c r="D745" s="21">
        <v>509900</v>
      </c>
      <c r="E745" s="21">
        <v>28214</v>
      </c>
      <c r="F745" s="21">
        <v>129001</v>
      </c>
      <c r="G745" s="21">
        <v>80730</v>
      </c>
      <c r="H745" s="21">
        <v>9764</v>
      </c>
      <c r="I745" s="22">
        <v>0.8</v>
      </c>
      <c r="J745" s="22">
        <v>0</v>
      </c>
      <c r="K745" s="22">
        <v>0</v>
      </c>
      <c r="L745" s="22">
        <v>0</v>
      </c>
      <c r="M745" s="22">
        <v>1.3</v>
      </c>
      <c r="N745" s="22">
        <v>0</v>
      </c>
      <c r="O745" s="22">
        <v>0</v>
      </c>
      <c r="P745" s="22">
        <v>0</v>
      </c>
      <c r="Q745" s="21" t="s">
        <v>1642</v>
      </c>
    </row>
    <row r="746" spans="2:17" ht="40" customHeight="1">
      <c r="B746" s="20" t="s">
        <v>1537</v>
      </c>
      <c r="C746" s="20" t="s">
        <v>1538</v>
      </c>
      <c r="D746" s="21">
        <v>548171</v>
      </c>
      <c r="E746" s="21">
        <v>-86300</v>
      </c>
      <c r="F746" s="21">
        <v>-11607</v>
      </c>
      <c r="G746" s="21">
        <v>28624</v>
      </c>
      <c r="H746" s="21">
        <v>21054</v>
      </c>
      <c r="I746" s="22">
        <v>5.0000059999999999E-2</v>
      </c>
      <c r="J746" s="22">
        <v>0.3</v>
      </c>
      <c r="K746" s="22">
        <v>0.24999991999999999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1" t="s">
        <v>1650</v>
      </c>
    </row>
    <row r="747" spans="2:17" ht="40" customHeight="1">
      <c r="B747" s="20" t="s">
        <v>1539</v>
      </c>
      <c r="C747" s="20" t="s">
        <v>1540</v>
      </c>
      <c r="D747" s="21">
        <v>229580</v>
      </c>
      <c r="E747" s="21">
        <v>16145</v>
      </c>
      <c r="F747" s="21">
        <v>30579</v>
      </c>
      <c r="G747" s="21">
        <v>43780</v>
      </c>
      <c r="H747" s="21">
        <v>27812</v>
      </c>
      <c r="I747" s="22">
        <v>1</v>
      </c>
      <c r="J747" s="22">
        <v>0</v>
      </c>
      <c r="K747" s="22">
        <v>0.5</v>
      </c>
      <c r="L747" s="22">
        <v>0</v>
      </c>
      <c r="M747" s="22">
        <v>0.6</v>
      </c>
      <c r="N747" s="22">
        <v>0</v>
      </c>
      <c r="O747" s="22">
        <v>0.4</v>
      </c>
      <c r="P747" s="22">
        <v>0</v>
      </c>
      <c r="Q747" s="21" t="s">
        <v>1659</v>
      </c>
    </row>
    <row r="748" spans="2:17" ht="40" customHeight="1">
      <c r="B748" s="20" t="s">
        <v>1541</v>
      </c>
      <c r="C748" s="20" t="s">
        <v>1542</v>
      </c>
      <c r="D748" s="21">
        <v>360544</v>
      </c>
      <c r="E748" s="21">
        <v>124850</v>
      </c>
      <c r="F748" s="21">
        <v>180464</v>
      </c>
      <c r="G748" s="21">
        <v>173211</v>
      </c>
      <c r="H748" s="21">
        <v>163756</v>
      </c>
      <c r="I748" s="22">
        <v>3.8</v>
      </c>
      <c r="J748" s="22">
        <v>0</v>
      </c>
      <c r="K748" s="22">
        <v>0</v>
      </c>
      <c r="L748" s="22">
        <v>0</v>
      </c>
      <c r="M748" s="22">
        <v>4</v>
      </c>
      <c r="N748" s="22">
        <v>0</v>
      </c>
      <c r="O748" s="22">
        <v>0</v>
      </c>
      <c r="P748" s="22">
        <v>0</v>
      </c>
      <c r="Q748" s="21" t="s">
        <v>1642</v>
      </c>
    </row>
    <row r="749" spans="2:17" ht="40" customHeight="1">
      <c r="B749" s="20" t="s">
        <v>1543</v>
      </c>
      <c r="C749" s="20" t="s">
        <v>1544</v>
      </c>
      <c r="D749" s="21">
        <v>502425</v>
      </c>
      <c r="E749" s="21">
        <v>-119159</v>
      </c>
      <c r="F749" s="21">
        <v>29761</v>
      </c>
      <c r="G749" s="21">
        <v>-24483</v>
      </c>
      <c r="H749" s="21">
        <v>170159</v>
      </c>
      <c r="I749" s="22">
        <v>0</v>
      </c>
      <c r="J749" s="22">
        <v>0</v>
      </c>
      <c r="K749" s="22">
        <v>0</v>
      </c>
      <c r="L749" s="22">
        <v>0</v>
      </c>
      <c r="M749" s="22">
        <v>0</v>
      </c>
      <c r="N749" s="22">
        <v>0</v>
      </c>
      <c r="O749" s="22">
        <v>0</v>
      </c>
      <c r="P749" s="22">
        <v>0</v>
      </c>
      <c r="Q749" s="21" t="s">
        <v>1650</v>
      </c>
    </row>
    <row r="750" spans="2:17" ht="40" customHeight="1">
      <c r="B750" s="20" t="s">
        <v>1545</v>
      </c>
      <c r="C750" s="20" t="s">
        <v>1546</v>
      </c>
      <c r="D750" s="21">
        <v>444555</v>
      </c>
      <c r="E750" s="21">
        <v>72339</v>
      </c>
      <c r="F750" s="21">
        <v>-103143</v>
      </c>
      <c r="G750" s="21">
        <v>-105460</v>
      </c>
      <c r="H750" s="21">
        <v>-120128</v>
      </c>
      <c r="I750" s="22">
        <v>0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21" t="s">
        <v>1652</v>
      </c>
    </row>
    <row r="751" spans="2:17" ht="40" customHeight="1">
      <c r="B751" s="20" t="s">
        <v>1547</v>
      </c>
      <c r="C751" s="20" t="s">
        <v>1548</v>
      </c>
      <c r="D751" s="21">
        <v>383981</v>
      </c>
      <c r="E751" s="21">
        <v>59115</v>
      </c>
      <c r="F751" s="21">
        <v>85327</v>
      </c>
      <c r="G751" s="21">
        <v>57784</v>
      </c>
      <c r="H751" s="21">
        <v>64971</v>
      </c>
      <c r="I751" s="22">
        <v>1.6</v>
      </c>
      <c r="J751" s="22">
        <v>0</v>
      </c>
      <c r="K751" s="22">
        <v>0</v>
      </c>
      <c r="L751" s="22">
        <v>0</v>
      </c>
      <c r="M751" s="22">
        <v>1.8</v>
      </c>
      <c r="N751" s="22">
        <v>0</v>
      </c>
      <c r="O751" s="22">
        <v>0</v>
      </c>
      <c r="P751" s="22">
        <v>0</v>
      </c>
      <c r="Q751" s="21" t="s">
        <v>1646</v>
      </c>
    </row>
    <row r="752" spans="2:17" ht="40" customHeight="1">
      <c r="B752" s="20" t="s">
        <v>1549</v>
      </c>
      <c r="C752" s="20" t="s">
        <v>1550</v>
      </c>
      <c r="D752" s="21">
        <v>520816</v>
      </c>
      <c r="E752" s="21">
        <v>138663</v>
      </c>
      <c r="F752" s="21">
        <v>215228</v>
      </c>
      <c r="G752" s="21">
        <v>334776</v>
      </c>
      <c r="H752" s="21">
        <v>309224</v>
      </c>
      <c r="I752" s="22">
        <v>3</v>
      </c>
      <c r="J752" s="22">
        <v>0</v>
      </c>
      <c r="K752" s="22">
        <v>0</v>
      </c>
      <c r="L752" s="22">
        <v>0</v>
      </c>
      <c r="M752" s="22">
        <v>2</v>
      </c>
      <c r="N752" s="22">
        <v>0</v>
      </c>
      <c r="O752" s="22">
        <v>0</v>
      </c>
      <c r="P752" s="22">
        <v>0</v>
      </c>
      <c r="Q752" s="21" t="s">
        <v>1652</v>
      </c>
    </row>
    <row r="753" spans="2:17" ht="40" customHeight="1">
      <c r="B753" s="20" t="s">
        <v>1551</v>
      </c>
      <c r="C753" s="20" t="s">
        <v>1552</v>
      </c>
      <c r="D753" s="21">
        <v>317004</v>
      </c>
      <c r="E753" s="21">
        <v>109438</v>
      </c>
      <c r="F753" s="21">
        <v>110998</v>
      </c>
      <c r="G753" s="21">
        <v>105790</v>
      </c>
      <c r="H753" s="21">
        <v>110570</v>
      </c>
      <c r="I753" s="22">
        <v>3.2</v>
      </c>
      <c r="J753" s="22">
        <v>0</v>
      </c>
      <c r="K753" s="22">
        <v>0</v>
      </c>
      <c r="L753" s="22">
        <v>0</v>
      </c>
      <c r="M753" s="22">
        <v>3.35</v>
      </c>
      <c r="N753" s="22">
        <v>0</v>
      </c>
      <c r="O753" s="22">
        <v>0</v>
      </c>
      <c r="P753" s="22">
        <v>0</v>
      </c>
      <c r="Q753" s="21" t="s">
        <v>1650</v>
      </c>
    </row>
    <row r="754" spans="2:17" ht="40" customHeight="1">
      <c r="B754" s="20" t="s">
        <v>1553</v>
      </c>
      <c r="C754" s="20" t="s">
        <v>1554</v>
      </c>
      <c r="D754" s="21">
        <v>1181702</v>
      </c>
      <c r="E754" s="21">
        <v>1644672</v>
      </c>
      <c r="F754" s="21">
        <v>2037966</v>
      </c>
      <c r="G754" s="21">
        <v>1807379</v>
      </c>
      <c r="H754" s="21">
        <v>720824</v>
      </c>
      <c r="I754" s="22">
        <v>7</v>
      </c>
      <c r="J754" s="22">
        <v>0</v>
      </c>
      <c r="K754" s="22">
        <v>1.5</v>
      </c>
      <c r="L754" s="22">
        <v>0</v>
      </c>
      <c r="M754" s="22">
        <v>8.8800000000000008</v>
      </c>
      <c r="N754" s="22">
        <v>0</v>
      </c>
      <c r="O754" s="22">
        <v>0</v>
      </c>
      <c r="P754" s="22">
        <v>0</v>
      </c>
      <c r="Q754" s="21" t="s">
        <v>1659</v>
      </c>
    </row>
    <row r="755" spans="2:17" ht="40" customHeight="1">
      <c r="B755" s="20" t="s">
        <v>1555</v>
      </c>
      <c r="C755" s="20" t="s">
        <v>1556</v>
      </c>
      <c r="D755" s="21">
        <v>478511</v>
      </c>
      <c r="E755" s="21">
        <v>133991</v>
      </c>
      <c r="F755" s="21">
        <v>710947</v>
      </c>
      <c r="G755" s="21">
        <v>525446</v>
      </c>
      <c r="H755" s="21">
        <v>426592</v>
      </c>
      <c r="I755" s="22">
        <v>8.25</v>
      </c>
      <c r="J755" s="22">
        <v>0</v>
      </c>
      <c r="K755" s="22">
        <v>2.5</v>
      </c>
      <c r="L755" s="22">
        <v>0</v>
      </c>
      <c r="M755" s="22">
        <v>7.5</v>
      </c>
      <c r="N755" s="22">
        <v>0</v>
      </c>
      <c r="O755" s="22">
        <v>0</v>
      </c>
      <c r="P755" s="22">
        <v>0</v>
      </c>
      <c r="Q755" s="21" t="s">
        <v>1656</v>
      </c>
    </row>
    <row r="756" spans="2:17" ht="40" customHeight="1">
      <c r="B756" s="20" t="s">
        <v>1557</v>
      </c>
      <c r="C756" s="20" t="s">
        <v>1558</v>
      </c>
      <c r="D756" s="21">
        <v>380002</v>
      </c>
      <c r="E756" s="21">
        <v>12018</v>
      </c>
      <c r="F756" s="21">
        <v>18480</v>
      </c>
      <c r="G756" s="21">
        <v>18731</v>
      </c>
      <c r="H756" s="21">
        <v>38812</v>
      </c>
      <c r="I756" s="22">
        <v>0.5</v>
      </c>
      <c r="J756" s="22">
        <v>0</v>
      </c>
      <c r="K756" s="22">
        <v>0</v>
      </c>
      <c r="L756" s="22">
        <v>0</v>
      </c>
      <c r="M756" s="22">
        <v>0.4</v>
      </c>
      <c r="N756" s="22">
        <v>0</v>
      </c>
      <c r="O756" s="22">
        <v>0</v>
      </c>
      <c r="P756" s="22">
        <v>0</v>
      </c>
      <c r="Q756" s="21" t="s">
        <v>1668</v>
      </c>
    </row>
    <row r="757" spans="2:17" ht="40" customHeight="1">
      <c r="B757" s="20" t="s">
        <v>1559</v>
      </c>
      <c r="C757" s="20" t="s">
        <v>1560</v>
      </c>
      <c r="D757" s="21">
        <v>847669</v>
      </c>
      <c r="E757" s="21">
        <v>12067</v>
      </c>
      <c r="F757" s="21">
        <v>-319339</v>
      </c>
      <c r="G757" s="21">
        <v>-96148</v>
      </c>
      <c r="H757" s="21">
        <v>706946</v>
      </c>
      <c r="I757" s="22">
        <v>2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1.5</v>
      </c>
      <c r="P757" s="22">
        <v>0</v>
      </c>
      <c r="Q757" s="21" t="s">
        <v>1648</v>
      </c>
    </row>
    <row r="758" spans="2:17" ht="40" customHeight="1">
      <c r="B758" s="20" t="s">
        <v>1561</v>
      </c>
      <c r="C758" s="20" t="s">
        <v>1562</v>
      </c>
      <c r="D758" s="21">
        <v>529144</v>
      </c>
      <c r="E758" s="21">
        <v>448976</v>
      </c>
      <c r="F758" s="21">
        <v>540191</v>
      </c>
      <c r="G758" s="21">
        <v>477795</v>
      </c>
      <c r="H758" s="21">
        <v>320205</v>
      </c>
      <c r="I758" s="22">
        <v>6</v>
      </c>
      <c r="J758" s="22">
        <v>0</v>
      </c>
      <c r="K758" s="22">
        <v>0</v>
      </c>
      <c r="L758" s="22">
        <v>0</v>
      </c>
      <c r="M758" s="22">
        <v>9</v>
      </c>
      <c r="N758" s="22">
        <v>0</v>
      </c>
      <c r="O758" s="22">
        <v>0</v>
      </c>
      <c r="P758" s="22">
        <v>0</v>
      </c>
      <c r="Q758" s="21" t="s">
        <v>1648</v>
      </c>
    </row>
    <row r="759" spans="2:17" ht="40" customHeight="1">
      <c r="B759" s="20" t="s">
        <v>1563</v>
      </c>
      <c r="C759" s="20" t="s">
        <v>1564</v>
      </c>
      <c r="D759" s="21">
        <v>513099</v>
      </c>
      <c r="E759" s="21">
        <v>-57865</v>
      </c>
      <c r="F759" s="21">
        <v>-60806</v>
      </c>
      <c r="G759" s="21">
        <v>101875</v>
      </c>
      <c r="H759" s="21">
        <v>3458</v>
      </c>
      <c r="I759" s="22">
        <v>0.8</v>
      </c>
      <c r="J759" s="22">
        <v>0</v>
      </c>
      <c r="K759" s="22">
        <v>0</v>
      </c>
      <c r="L759" s="22">
        <v>0</v>
      </c>
      <c r="M759" s="22">
        <v>0</v>
      </c>
      <c r="N759" s="22">
        <v>0</v>
      </c>
      <c r="O759" s="22">
        <v>0</v>
      </c>
      <c r="P759" s="22">
        <v>0</v>
      </c>
      <c r="Q759" s="21" t="s">
        <v>1646</v>
      </c>
    </row>
    <row r="760" spans="2:17" ht="40" customHeight="1">
      <c r="B760" s="20" t="s">
        <v>1565</v>
      </c>
      <c r="C760" s="20" t="s">
        <v>1566</v>
      </c>
      <c r="D760" s="21">
        <v>252191</v>
      </c>
      <c r="E760" s="21">
        <v>-8636</v>
      </c>
      <c r="F760" s="21">
        <v>30297</v>
      </c>
      <c r="G760" s="21">
        <v>31008</v>
      </c>
      <c r="H760" s="21">
        <v>45640</v>
      </c>
      <c r="I760" s="22">
        <v>0.17260079</v>
      </c>
      <c r="J760" s="22">
        <v>0</v>
      </c>
      <c r="K760" s="22">
        <v>0</v>
      </c>
      <c r="L760" s="22">
        <v>0</v>
      </c>
      <c r="M760" s="22">
        <v>0.16126999</v>
      </c>
      <c r="N760" s="22">
        <v>0</v>
      </c>
      <c r="O760" s="22">
        <v>0</v>
      </c>
      <c r="P760" s="22">
        <v>0</v>
      </c>
      <c r="Q760" s="21" t="s">
        <v>1643</v>
      </c>
    </row>
    <row r="761" spans="2:17" ht="40" customHeight="1">
      <c r="B761" s="20" t="s">
        <v>1567</v>
      </c>
      <c r="C761" s="20" t="s">
        <v>1568</v>
      </c>
      <c r="D761" s="21">
        <v>177358</v>
      </c>
      <c r="E761" s="21">
        <v>39945</v>
      </c>
      <c r="F761" s="21">
        <v>35105</v>
      </c>
      <c r="G761" s="21">
        <v>4752</v>
      </c>
      <c r="H761" s="21">
        <v>44695</v>
      </c>
      <c r="I761" s="22">
        <v>0.21</v>
      </c>
      <c r="J761" s="22">
        <v>0.28999999999999998</v>
      </c>
      <c r="K761" s="22">
        <v>0</v>
      </c>
      <c r="L761" s="22">
        <v>0</v>
      </c>
      <c r="M761" s="22">
        <v>1.73</v>
      </c>
      <c r="N761" s="22">
        <v>0</v>
      </c>
      <c r="O761" s="22">
        <v>0</v>
      </c>
      <c r="P761" s="22">
        <v>0</v>
      </c>
      <c r="Q761" s="21" t="s">
        <v>1653</v>
      </c>
    </row>
    <row r="762" spans="2:17" ht="40" customHeight="1">
      <c r="B762" s="20" t="s">
        <v>1569</v>
      </c>
      <c r="C762" s="20" t="s">
        <v>1570</v>
      </c>
      <c r="D762" s="21">
        <v>605103</v>
      </c>
      <c r="E762" s="21">
        <v>-70632</v>
      </c>
      <c r="F762" s="21">
        <v>-184557</v>
      </c>
      <c r="G762" s="21">
        <v>-404223</v>
      </c>
      <c r="H762" s="21">
        <v>1890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1" t="s">
        <v>1661</v>
      </c>
    </row>
    <row r="763" spans="2:17" ht="40" customHeight="1">
      <c r="B763" s="20" t="s">
        <v>1571</v>
      </c>
      <c r="C763" s="20" t="s">
        <v>1572</v>
      </c>
      <c r="D763" s="21">
        <v>249611</v>
      </c>
      <c r="E763" s="21">
        <v>48464</v>
      </c>
      <c r="F763" s="21">
        <v>42624</v>
      </c>
      <c r="G763" s="21">
        <v>47295</v>
      </c>
      <c r="H763" s="21">
        <v>18896</v>
      </c>
      <c r="I763" s="22">
        <v>1.88</v>
      </c>
      <c r="J763" s="22">
        <v>0</v>
      </c>
      <c r="K763" s="22">
        <v>0</v>
      </c>
      <c r="L763" s="22">
        <v>0.99999981999999998</v>
      </c>
      <c r="M763" s="22">
        <v>1.37</v>
      </c>
      <c r="N763" s="22">
        <v>0</v>
      </c>
      <c r="O763" s="22">
        <v>0</v>
      </c>
      <c r="P763" s="22">
        <v>0</v>
      </c>
      <c r="Q763" s="21" t="s">
        <v>1677</v>
      </c>
    </row>
    <row r="764" spans="2:17" ht="40" customHeight="1">
      <c r="B764" s="20" t="s">
        <v>1574</v>
      </c>
      <c r="C764" s="20" t="s">
        <v>1575</v>
      </c>
      <c r="D764" s="21">
        <v>377525</v>
      </c>
      <c r="E764" s="21">
        <v>111934</v>
      </c>
      <c r="F764" s="21">
        <v>182646</v>
      </c>
      <c r="G764" s="21">
        <v>438272</v>
      </c>
      <c r="H764" s="21">
        <v>237350</v>
      </c>
      <c r="I764" s="22">
        <v>5</v>
      </c>
      <c r="J764" s="22">
        <v>0</v>
      </c>
      <c r="K764" s="22">
        <v>0.5</v>
      </c>
      <c r="L764" s="22">
        <v>0</v>
      </c>
      <c r="M764" s="22">
        <v>1.6</v>
      </c>
      <c r="N764" s="22">
        <v>0</v>
      </c>
      <c r="O764" s="22">
        <v>0</v>
      </c>
      <c r="P764" s="22">
        <v>0</v>
      </c>
      <c r="Q764" s="21" t="s">
        <v>1642</v>
      </c>
    </row>
    <row r="765" spans="2:17" ht="40" customHeight="1">
      <c r="B765" s="20" t="s">
        <v>1576</v>
      </c>
      <c r="C765" s="20" t="s">
        <v>1577</v>
      </c>
      <c r="D765" s="21">
        <v>1194400</v>
      </c>
      <c r="E765" s="21">
        <v>2398</v>
      </c>
      <c r="F765" s="21">
        <v>118149</v>
      </c>
      <c r="G765" s="21">
        <v>226387</v>
      </c>
      <c r="H765" s="21">
        <v>287125</v>
      </c>
      <c r="I765" s="22">
        <v>1</v>
      </c>
      <c r="J765" s="22">
        <v>0</v>
      </c>
      <c r="K765" s="22">
        <v>0</v>
      </c>
      <c r="L765" s="22">
        <v>0</v>
      </c>
      <c r="M765" s="22">
        <v>0.65</v>
      </c>
      <c r="N765" s="22">
        <v>0.35</v>
      </c>
      <c r="O765" s="22">
        <v>0</v>
      </c>
      <c r="P765" s="22">
        <v>0</v>
      </c>
      <c r="Q765" s="21" t="s">
        <v>1644</v>
      </c>
    </row>
    <row r="766" spans="2:17" ht="40" customHeight="1">
      <c r="B766" s="20" t="s">
        <v>1578</v>
      </c>
      <c r="C766" s="20" t="s">
        <v>1579</v>
      </c>
      <c r="D766" s="21">
        <v>340374</v>
      </c>
      <c r="E766" s="21">
        <v>-8</v>
      </c>
      <c r="F766" s="21">
        <v>10111</v>
      </c>
      <c r="G766" s="21">
        <v>438</v>
      </c>
      <c r="H766" s="21">
        <v>-6886</v>
      </c>
      <c r="I766" s="22">
        <v>0</v>
      </c>
      <c r="J766" s="22">
        <v>0.1</v>
      </c>
      <c r="K766" s="22">
        <v>0</v>
      </c>
      <c r="L766" s="22">
        <v>0</v>
      </c>
      <c r="M766" s="22">
        <v>0.2</v>
      </c>
      <c r="N766" s="22">
        <v>0</v>
      </c>
      <c r="O766" s="22">
        <v>0</v>
      </c>
      <c r="P766" s="22">
        <v>0</v>
      </c>
      <c r="Q766" s="21" t="s">
        <v>1658</v>
      </c>
    </row>
    <row r="767" spans="2:17" ht="40" customHeight="1">
      <c r="B767" s="20" t="s">
        <v>1580</v>
      </c>
      <c r="C767" s="20" t="s">
        <v>1581</v>
      </c>
      <c r="D767" s="21">
        <v>2000782</v>
      </c>
      <c r="E767" s="21">
        <v>344069</v>
      </c>
      <c r="F767" s="21">
        <v>401793</v>
      </c>
      <c r="G767" s="21">
        <v>328656</v>
      </c>
      <c r="H767" s="21">
        <v>268453</v>
      </c>
      <c r="I767" s="22">
        <v>0.9</v>
      </c>
      <c r="J767" s="22">
        <v>0</v>
      </c>
      <c r="K767" s="22">
        <v>0.9</v>
      </c>
      <c r="L767" s="22">
        <v>0</v>
      </c>
      <c r="M767" s="22">
        <v>0.9</v>
      </c>
      <c r="N767" s="22">
        <v>0</v>
      </c>
      <c r="O767" s="22">
        <v>1.1000000000000001</v>
      </c>
      <c r="P767" s="22">
        <v>0</v>
      </c>
      <c r="Q767" s="21" t="s">
        <v>1654</v>
      </c>
    </row>
    <row r="768" spans="2:17" ht="40" customHeight="1">
      <c r="B768" s="20" t="s">
        <v>1582</v>
      </c>
      <c r="C768" s="20" t="s">
        <v>1583</v>
      </c>
      <c r="D768" s="21">
        <v>1492523</v>
      </c>
      <c r="E768" s="21">
        <v>441466</v>
      </c>
      <c r="F768" s="21">
        <v>498477</v>
      </c>
      <c r="G768" s="21">
        <v>631632</v>
      </c>
      <c r="H768" s="21">
        <v>-109863</v>
      </c>
      <c r="I768" s="22">
        <v>3.5</v>
      </c>
      <c r="J768" s="22">
        <v>0</v>
      </c>
      <c r="K768" s="22">
        <v>0</v>
      </c>
      <c r="L768" s="22">
        <v>0</v>
      </c>
      <c r="M768" s="22">
        <v>3</v>
      </c>
      <c r="N768" s="22">
        <v>0</v>
      </c>
      <c r="O768" s="22">
        <v>0</v>
      </c>
      <c r="P768" s="22">
        <v>0</v>
      </c>
      <c r="Q768" s="21" t="s">
        <v>1642</v>
      </c>
    </row>
    <row r="769" spans="2:17" ht="40" customHeight="1">
      <c r="B769" s="20" t="s">
        <v>1584</v>
      </c>
      <c r="C769" s="20" t="s">
        <v>1585</v>
      </c>
      <c r="D769" s="21">
        <v>1344235</v>
      </c>
      <c r="E769" s="21">
        <v>336992</v>
      </c>
      <c r="F769" s="21">
        <v>365677</v>
      </c>
      <c r="G769" s="21">
        <v>242934</v>
      </c>
      <c r="H769" s="21">
        <v>211706</v>
      </c>
      <c r="I769" s="22">
        <v>2.1</v>
      </c>
      <c r="J769" s="22">
        <v>0</v>
      </c>
      <c r="K769" s="22">
        <v>0</v>
      </c>
      <c r="L769" s="22">
        <v>0</v>
      </c>
      <c r="M769" s="22">
        <v>1</v>
      </c>
      <c r="N769" s="22">
        <v>0</v>
      </c>
      <c r="O769" s="22">
        <v>1</v>
      </c>
      <c r="P769" s="22">
        <v>0</v>
      </c>
      <c r="Q769" s="21" t="s">
        <v>1653</v>
      </c>
    </row>
    <row r="770" spans="2:17" ht="40" customHeight="1">
      <c r="B770" s="20" t="s">
        <v>1586</v>
      </c>
      <c r="C770" s="20" t="s">
        <v>1587</v>
      </c>
      <c r="D770" s="21">
        <v>465922</v>
      </c>
      <c r="E770" s="21">
        <v>16942</v>
      </c>
      <c r="F770" s="21">
        <v>23354</v>
      </c>
      <c r="G770" s="21">
        <v>14613</v>
      </c>
      <c r="H770" s="21">
        <v>12726</v>
      </c>
      <c r="I770" s="22">
        <v>0.35</v>
      </c>
      <c r="J770" s="22">
        <v>0</v>
      </c>
      <c r="K770" s="22">
        <v>0</v>
      </c>
      <c r="L770" s="22">
        <v>0</v>
      </c>
      <c r="M770" s="22">
        <v>0.6</v>
      </c>
      <c r="N770" s="22">
        <v>0</v>
      </c>
      <c r="O770" s="22">
        <v>0</v>
      </c>
      <c r="P770" s="22">
        <v>0</v>
      </c>
      <c r="Q770" s="21" t="s">
        <v>1641</v>
      </c>
    </row>
    <row r="771" spans="2:17" ht="40" customHeight="1">
      <c r="B771" s="20" t="s">
        <v>1588</v>
      </c>
      <c r="C771" s="20" t="s">
        <v>1589</v>
      </c>
      <c r="D771" s="21">
        <v>303758</v>
      </c>
      <c r="E771" s="21">
        <v>18299</v>
      </c>
      <c r="F771" s="21">
        <v>30299</v>
      </c>
      <c r="G771" s="21">
        <v>28954</v>
      </c>
      <c r="H771" s="21">
        <v>31498</v>
      </c>
      <c r="I771" s="22">
        <v>0.85</v>
      </c>
      <c r="J771" s="22">
        <v>0</v>
      </c>
      <c r="K771" s="22">
        <v>0</v>
      </c>
      <c r="L771" s="22">
        <v>0</v>
      </c>
      <c r="M771" s="22">
        <v>0.85</v>
      </c>
      <c r="N771" s="22">
        <v>0</v>
      </c>
      <c r="O771" s="22">
        <v>0</v>
      </c>
      <c r="P771" s="22">
        <v>0</v>
      </c>
      <c r="Q771" s="21" t="s">
        <v>1650</v>
      </c>
    </row>
    <row r="772" spans="2:17" ht="40" customHeight="1">
      <c r="B772" s="20" t="s">
        <v>1590</v>
      </c>
      <c r="C772" s="20" t="s">
        <v>1591</v>
      </c>
      <c r="D772" s="21">
        <v>838000</v>
      </c>
      <c r="E772" s="21">
        <v>501712</v>
      </c>
      <c r="F772" s="21">
        <v>486485</v>
      </c>
      <c r="G772" s="21">
        <v>37546</v>
      </c>
      <c r="H772" s="21">
        <v>1065361</v>
      </c>
      <c r="I772" s="22">
        <v>1.2</v>
      </c>
      <c r="J772" s="22">
        <v>0</v>
      </c>
      <c r="K772" s="22">
        <v>0</v>
      </c>
      <c r="L772" s="22">
        <v>0</v>
      </c>
      <c r="M772" s="22">
        <v>3.8</v>
      </c>
      <c r="N772" s="22">
        <v>0</v>
      </c>
      <c r="O772" s="22">
        <v>0</v>
      </c>
      <c r="P772" s="22">
        <v>0</v>
      </c>
      <c r="Q772" s="21" t="s">
        <v>1677</v>
      </c>
    </row>
    <row r="773" spans="2:17" ht="40" customHeight="1">
      <c r="B773" s="20" t="s">
        <v>1592</v>
      </c>
      <c r="C773" s="20" t="s">
        <v>1593</v>
      </c>
      <c r="D773" s="21">
        <v>1918332</v>
      </c>
      <c r="E773" s="21">
        <v>82889</v>
      </c>
      <c r="F773" s="21">
        <v>47589</v>
      </c>
      <c r="G773" s="21">
        <v>77070</v>
      </c>
      <c r="H773" s="21">
        <v>81612</v>
      </c>
      <c r="I773" s="22">
        <v>0.2</v>
      </c>
      <c r="J773" s="22">
        <v>0</v>
      </c>
      <c r="K773" s="22">
        <v>0</v>
      </c>
      <c r="L773" s="22">
        <v>0</v>
      </c>
      <c r="M773" s="22">
        <v>0.2</v>
      </c>
      <c r="N773" s="22">
        <v>0</v>
      </c>
      <c r="O773" s="22">
        <v>0</v>
      </c>
      <c r="P773" s="22">
        <v>0</v>
      </c>
      <c r="Q773" s="21" t="s">
        <v>1659</v>
      </c>
    </row>
    <row r="774" spans="2:17" ht="40" customHeight="1">
      <c r="B774" s="20" t="s">
        <v>1594</v>
      </c>
      <c r="C774" s="20" t="s">
        <v>1595</v>
      </c>
      <c r="D774" s="21">
        <v>508540</v>
      </c>
      <c r="E774" s="21">
        <v>100924</v>
      </c>
      <c r="F774" s="21">
        <v>167604</v>
      </c>
      <c r="G774" s="21">
        <v>81440</v>
      </c>
      <c r="H774" s="21">
        <v>90614</v>
      </c>
      <c r="I774" s="22">
        <v>1.5</v>
      </c>
      <c r="J774" s="22">
        <v>0</v>
      </c>
      <c r="K774" s="22">
        <v>0</v>
      </c>
      <c r="L774" s="22">
        <v>0</v>
      </c>
      <c r="M774" s="22">
        <v>2</v>
      </c>
      <c r="N774" s="22">
        <v>0</v>
      </c>
      <c r="O774" s="22">
        <v>0</v>
      </c>
      <c r="P774" s="22">
        <v>0</v>
      </c>
      <c r="Q774" s="21" t="s">
        <v>1645</v>
      </c>
    </row>
    <row r="775" spans="2:17" ht="40" customHeight="1">
      <c r="B775" s="20" t="s">
        <v>1596</v>
      </c>
      <c r="C775" s="20" t="s">
        <v>1597</v>
      </c>
      <c r="D775" s="21">
        <v>505809</v>
      </c>
      <c r="E775" s="21">
        <v>30560</v>
      </c>
      <c r="F775" s="21">
        <v>7900</v>
      </c>
      <c r="G775" s="21">
        <v>34309</v>
      </c>
      <c r="H775" s="21">
        <v>122399</v>
      </c>
      <c r="I775" s="22">
        <v>0.35809706000000002</v>
      </c>
      <c r="J775" s="22">
        <v>0.34190292999999999</v>
      </c>
      <c r="K775" s="22">
        <v>0.3</v>
      </c>
      <c r="L775" s="22">
        <v>0</v>
      </c>
      <c r="M775" s="22">
        <v>0.20180161999999999</v>
      </c>
      <c r="N775" s="22">
        <v>0.29819837999999999</v>
      </c>
      <c r="O775" s="22">
        <v>0</v>
      </c>
      <c r="P775" s="22">
        <v>0</v>
      </c>
      <c r="Q775" s="21" t="s">
        <v>1644</v>
      </c>
    </row>
    <row r="776" spans="2:17" ht="40" customHeight="1">
      <c r="B776" s="20" t="s">
        <v>1598</v>
      </c>
      <c r="C776" s="20" t="s">
        <v>1599</v>
      </c>
      <c r="D776" s="21">
        <v>806694</v>
      </c>
      <c r="E776" s="21">
        <v>41304</v>
      </c>
      <c r="F776" s="21">
        <v>65605</v>
      </c>
      <c r="G776" s="21">
        <v>57220</v>
      </c>
      <c r="H776" s="21">
        <v>201608</v>
      </c>
      <c r="I776" s="22">
        <v>0.6</v>
      </c>
      <c r="J776" s="22">
        <v>0</v>
      </c>
      <c r="K776" s="22">
        <v>0</v>
      </c>
      <c r="L776" s="22">
        <v>0</v>
      </c>
      <c r="M776" s="22">
        <v>0.6</v>
      </c>
      <c r="N776" s="22">
        <v>0</v>
      </c>
      <c r="O776" s="22">
        <v>0</v>
      </c>
      <c r="P776" s="22">
        <v>0</v>
      </c>
      <c r="Q776" s="21" t="s">
        <v>1661</v>
      </c>
    </row>
    <row r="777" spans="2:17" ht="40" customHeight="1">
      <c r="B777" s="20" t="s">
        <v>1600</v>
      </c>
      <c r="C777" s="20" t="s">
        <v>1601</v>
      </c>
      <c r="D777" s="21">
        <v>1222549</v>
      </c>
      <c r="E777" s="21">
        <v>157457</v>
      </c>
      <c r="F777" s="21">
        <v>146843</v>
      </c>
      <c r="G777" s="21">
        <v>138557</v>
      </c>
      <c r="H777" s="21">
        <v>115254</v>
      </c>
      <c r="I777" s="22">
        <v>0.6</v>
      </c>
      <c r="J777" s="22">
        <v>0</v>
      </c>
      <c r="K777" s="22">
        <v>0.5</v>
      </c>
      <c r="L777" s="22">
        <v>0</v>
      </c>
      <c r="M777" s="22">
        <v>1.1000000000000001</v>
      </c>
      <c r="N777" s="22">
        <v>0</v>
      </c>
      <c r="O777" s="22">
        <v>0</v>
      </c>
      <c r="P777" s="22">
        <v>0</v>
      </c>
      <c r="Q777" s="21" t="s">
        <v>1658</v>
      </c>
    </row>
    <row r="778" spans="2:17" ht="40" customHeight="1">
      <c r="B778" s="20" t="s">
        <v>1602</v>
      </c>
      <c r="C778" s="20" t="s">
        <v>1603</v>
      </c>
      <c r="D778" s="21">
        <v>488000</v>
      </c>
      <c r="E778" s="21">
        <v>-34160</v>
      </c>
      <c r="F778" s="21">
        <v>-51668</v>
      </c>
      <c r="G778" s="21">
        <v>284218</v>
      </c>
      <c r="H778" s="21">
        <v>-44857</v>
      </c>
      <c r="I778" s="22">
        <v>0.6</v>
      </c>
      <c r="J778" s="22">
        <v>0</v>
      </c>
      <c r="K778" s="22">
        <v>0</v>
      </c>
      <c r="L778" s="22">
        <v>0</v>
      </c>
      <c r="M778" s="22">
        <v>0</v>
      </c>
      <c r="N778" s="22">
        <v>0</v>
      </c>
      <c r="O778" s="22">
        <v>0</v>
      </c>
      <c r="P778" s="22">
        <v>0</v>
      </c>
      <c r="Q778" s="21" t="s">
        <v>1642</v>
      </c>
    </row>
    <row r="779" spans="2:17" ht="40" customHeight="1">
      <c r="B779" s="20" t="s">
        <v>1604</v>
      </c>
      <c r="C779" s="20" t="s">
        <v>1605</v>
      </c>
      <c r="D779" s="21">
        <v>2432787</v>
      </c>
      <c r="E779" s="21">
        <v>44303</v>
      </c>
      <c r="F779" s="21">
        <v>-240301</v>
      </c>
      <c r="G779" s="21">
        <v>-1520107</v>
      </c>
      <c r="H779" s="21">
        <v>-35377</v>
      </c>
      <c r="I779" s="22">
        <v>0</v>
      </c>
      <c r="J779" s="22">
        <v>0</v>
      </c>
      <c r="K779" s="22">
        <v>0</v>
      </c>
      <c r="L779" s="22">
        <v>0</v>
      </c>
      <c r="M779" s="22">
        <v>0</v>
      </c>
      <c r="N779" s="22">
        <v>0</v>
      </c>
      <c r="O779" s="22">
        <v>0</v>
      </c>
      <c r="P779" s="22">
        <v>0</v>
      </c>
      <c r="Q779" s="21" t="s">
        <v>1659</v>
      </c>
    </row>
    <row r="780" spans="2:17" ht="40" customHeight="1">
      <c r="B780" s="20" t="s">
        <v>1606</v>
      </c>
      <c r="C780" s="20" t="s">
        <v>1607</v>
      </c>
      <c r="D780" s="21">
        <v>843000</v>
      </c>
      <c r="E780" s="21">
        <v>-5173</v>
      </c>
      <c r="F780" s="21">
        <v>25062</v>
      </c>
      <c r="G780" s="21">
        <v>182445</v>
      </c>
      <c r="H780" s="21">
        <v>-103823</v>
      </c>
      <c r="I780" s="22">
        <v>0</v>
      </c>
      <c r="J780" s="22">
        <v>0</v>
      </c>
      <c r="K780" s="22">
        <v>0</v>
      </c>
      <c r="L780" s="22">
        <v>0</v>
      </c>
      <c r="M780" s="22">
        <v>0</v>
      </c>
      <c r="N780" s="22">
        <v>0</v>
      </c>
      <c r="O780" s="22">
        <v>0</v>
      </c>
      <c r="P780" s="22">
        <v>0</v>
      </c>
      <c r="Q780" s="21" t="s">
        <v>1641</v>
      </c>
    </row>
    <row r="781" spans="2:17" ht="40" customHeight="1">
      <c r="B781" s="20" t="s">
        <v>1608</v>
      </c>
      <c r="C781" s="20" t="s">
        <v>1609</v>
      </c>
      <c r="D781" s="21">
        <v>2480782</v>
      </c>
      <c r="E781" s="21">
        <v>108968</v>
      </c>
      <c r="F781" s="21">
        <v>254040</v>
      </c>
      <c r="G781" s="21">
        <v>250927</v>
      </c>
      <c r="H781" s="21">
        <v>-337305</v>
      </c>
      <c r="I781" s="22">
        <v>0.1</v>
      </c>
      <c r="J781" s="22">
        <v>0</v>
      </c>
      <c r="K781" s="22">
        <v>0.15</v>
      </c>
      <c r="L781" s="22">
        <v>0</v>
      </c>
      <c r="M781" s="22">
        <v>0.23</v>
      </c>
      <c r="N781" s="22">
        <v>0</v>
      </c>
      <c r="O781" s="22">
        <v>0</v>
      </c>
      <c r="P781" s="22">
        <v>0</v>
      </c>
      <c r="Q781" s="21" t="s">
        <v>1658</v>
      </c>
    </row>
    <row r="782" spans="2:17" ht="40" customHeight="1">
      <c r="B782" s="20" t="s">
        <v>1610</v>
      </c>
      <c r="C782" s="20" t="s">
        <v>1611</v>
      </c>
      <c r="D782" s="21">
        <v>724788</v>
      </c>
      <c r="E782" s="21">
        <v>-7179</v>
      </c>
      <c r="F782" s="21">
        <v>-13985</v>
      </c>
      <c r="G782" s="21">
        <v>7699</v>
      </c>
      <c r="H782" s="21">
        <v>-16659</v>
      </c>
      <c r="I782" s="22">
        <v>0.11</v>
      </c>
      <c r="J782" s="22">
        <v>0</v>
      </c>
      <c r="K782" s="22">
        <v>0</v>
      </c>
      <c r="L782" s="22">
        <v>0</v>
      </c>
      <c r="M782" s="22">
        <v>0</v>
      </c>
      <c r="N782" s="22">
        <v>0.19</v>
      </c>
      <c r="O782" s="22">
        <v>0</v>
      </c>
      <c r="P782" s="22">
        <v>0</v>
      </c>
      <c r="Q782" s="21" t="s">
        <v>1655</v>
      </c>
    </row>
    <row r="783" spans="2:17" ht="40" customHeight="1">
      <c r="B783" s="20" t="s">
        <v>1612</v>
      </c>
      <c r="C783" s="20" t="s">
        <v>1613</v>
      </c>
      <c r="D783" s="21">
        <v>1353127</v>
      </c>
      <c r="E783" s="21">
        <v>554431</v>
      </c>
      <c r="F783" s="21">
        <v>672513</v>
      </c>
      <c r="G783" s="21">
        <v>604398</v>
      </c>
      <c r="H783" s="21">
        <v>446706</v>
      </c>
      <c r="I783" s="22">
        <v>2.2000000000000002</v>
      </c>
      <c r="J783" s="22">
        <v>0</v>
      </c>
      <c r="K783" s="22">
        <v>0</v>
      </c>
      <c r="L783" s="22">
        <v>0</v>
      </c>
      <c r="M783" s="22">
        <v>2.2999999999999998</v>
      </c>
      <c r="N783" s="22">
        <v>0</v>
      </c>
      <c r="O783" s="22">
        <v>0</v>
      </c>
      <c r="P783" s="22">
        <v>0</v>
      </c>
      <c r="Q783" s="21" t="s">
        <v>1642</v>
      </c>
    </row>
    <row r="784" spans="2:17" ht="40" customHeight="1">
      <c r="B784" s="20" t="s">
        <v>1614</v>
      </c>
      <c r="C784" s="20" t="s">
        <v>1615</v>
      </c>
      <c r="D784" s="21">
        <v>304105</v>
      </c>
      <c r="E784" s="21">
        <v>81651</v>
      </c>
      <c r="F784" s="21">
        <v>45924</v>
      </c>
      <c r="G784" s="21">
        <v>82854</v>
      </c>
      <c r="H784" s="21">
        <v>327506</v>
      </c>
      <c r="I784" s="22">
        <v>3</v>
      </c>
      <c r="J784" s="22">
        <v>0</v>
      </c>
      <c r="K784" s="22">
        <v>1</v>
      </c>
      <c r="L784" s="22">
        <v>0</v>
      </c>
      <c r="M784" s="22">
        <v>1</v>
      </c>
      <c r="N784" s="22">
        <v>0</v>
      </c>
      <c r="O784" s="22">
        <v>1</v>
      </c>
      <c r="P784" s="22">
        <v>0</v>
      </c>
      <c r="Q784" s="21" t="s">
        <v>1643</v>
      </c>
    </row>
    <row r="785" spans="2:17" ht="40" customHeight="1">
      <c r="B785" s="20" t="s">
        <v>1616</v>
      </c>
      <c r="C785" s="20" t="s">
        <v>1617</v>
      </c>
      <c r="D785" s="21">
        <v>1658401</v>
      </c>
      <c r="E785" s="21">
        <v>858166</v>
      </c>
      <c r="F785" s="21">
        <v>977273</v>
      </c>
      <c r="G785" s="21">
        <v>1295535</v>
      </c>
      <c r="H785" s="21">
        <v>-517347</v>
      </c>
      <c r="I785" s="22">
        <v>5.5</v>
      </c>
      <c r="J785" s="22">
        <v>0</v>
      </c>
      <c r="K785" s="22">
        <v>0</v>
      </c>
      <c r="L785" s="22">
        <v>0</v>
      </c>
      <c r="M785" s="22">
        <v>4</v>
      </c>
      <c r="N785" s="22">
        <v>0</v>
      </c>
      <c r="O785" s="22">
        <v>0</v>
      </c>
      <c r="P785" s="22">
        <v>0</v>
      </c>
      <c r="Q785" s="21" t="s">
        <v>1669</v>
      </c>
    </row>
    <row r="786" spans="2:17" ht="40" customHeight="1">
      <c r="B786" s="20" t="s">
        <v>1618</v>
      </c>
      <c r="C786" s="20" t="s">
        <v>1619</v>
      </c>
      <c r="D786" s="21">
        <v>470334</v>
      </c>
      <c r="E786" s="21">
        <v>-31921</v>
      </c>
      <c r="F786" s="21">
        <v>-20762</v>
      </c>
      <c r="G786" s="21">
        <v>-23953</v>
      </c>
      <c r="H786" s="21">
        <v>-20158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1" t="s">
        <v>1648</v>
      </c>
    </row>
    <row r="787" spans="2:17" ht="40" customHeight="1">
      <c r="B787" s="20" t="s">
        <v>1620</v>
      </c>
      <c r="C787" s="20" t="s">
        <v>1621</v>
      </c>
      <c r="D787" s="21">
        <v>1477160</v>
      </c>
      <c r="E787" s="21">
        <v>-292793</v>
      </c>
      <c r="F787" s="21">
        <v>-172272</v>
      </c>
      <c r="G787" s="21">
        <v>-295696</v>
      </c>
      <c r="H787" s="21">
        <v>-254158</v>
      </c>
      <c r="I787" s="22">
        <v>0</v>
      </c>
      <c r="J787" s="22">
        <v>0</v>
      </c>
      <c r="K787" s="22">
        <v>0</v>
      </c>
      <c r="L787" s="22">
        <v>0</v>
      </c>
      <c r="M787" s="22">
        <v>0</v>
      </c>
      <c r="N787" s="22">
        <v>0</v>
      </c>
      <c r="O787" s="22">
        <v>0</v>
      </c>
      <c r="P787" s="22">
        <v>0</v>
      </c>
      <c r="Q787" s="21" t="s">
        <v>1644</v>
      </c>
    </row>
    <row r="788" spans="2:17" ht="40" customHeight="1">
      <c r="B788" s="20" t="s">
        <v>1622</v>
      </c>
      <c r="C788" s="20" t="s">
        <v>1623</v>
      </c>
      <c r="D788" s="21">
        <v>749000</v>
      </c>
      <c r="E788" s="21">
        <v>362223</v>
      </c>
      <c r="F788" s="21">
        <v>563844</v>
      </c>
      <c r="G788" s="21">
        <v>576631</v>
      </c>
      <c r="H788" s="21">
        <v>661877</v>
      </c>
      <c r="I788" s="22">
        <v>4.2</v>
      </c>
      <c r="J788" s="22">
        <v>0</v>
      </c>
      <c r="K788" s="22">
        <v>0</v>
      </c>
      <c r="L788" s="22">
        <v>0</v>
      </c>
      <c r="M788" s="22">
        <v>3.5</v>
      </c>
      <c r="N788" s="22">
        <v>0</v>
      </c>
      <c r="O788" s="22">
        <v>0</v>
      </c>
      <c r="P788" s="22">
        <v>0</v>
      </c>
      <c r="Q788" s="21" t="s">
        <v>1656</v>
      </c>
    </row>
    <row r="789" spans="2:17" ht="40" customHeight="1">
      <c r="B789" s="20" t="s">
        <v>1624</v>
      </c>
      <c r="C789" s="20" t="s">
        <v>1625</v>
      </c>
      <c r="D789" s="21">
        <v>335925</v>
      </c>
      <c r="E789" s="21">
        <v>41606</v>
      </c>
      <c r="F789" s="21">
        <v>27659</v>
      </c>
      <c r="G789" s="21">
        <v>34983</v>
      </c>
      <c r="H789" s="21">
        <v>27136</v>
      </c>
      <c r="I789" s="22">
        <v>0.45</v>
      </c>
      <c r="J789" s="22">
        <v>0</v>
      </c>
      <c r="K789" s="22">
        <v>0</v>
      </c>
      <c r="L789" s="22">
        <v>0</v>
      </c>
      <c r="M789" s="22">
        <v>0.8</v>
      </c>
      <c r="N789" s="22">
        <v>0</v>
      </c>
      <c r="O789" s="22">
        <v>0</v>
      </c>
      <c r="P789" s="22">
        <v>0</v>
      </c>
      <c r="Q789" s="21" t="s">
        <v>1650</v>
      </c>
    </row>
    <row r="790" spans="2:17" ht="40" customHeight="1">
      <c r="B790" s="20" t="s">
        <v>1626</v>
      </c>
      <c r="C790" s="20" t="s">
        <v>1627</v>
      </c>
      <c r="D790" s="21">
        <v>902203</v>
      </c>
      <c r="E790" s="21">
        <v>-13344</v>
      </c>
      <c r="F790" s="21">
        <v>11415</v>
      </c>
      <c r="G790" s="21">
        <v>94179</v>
      </c>
      <c r="H790" s="21">
        <v>59756</v>
      </c>
      <c r="I790" s="22">
        <v>0.9</v>
      </c>
      <c r="J790" s="22">
        <v>0</v>
      </c>
      <c r="K790" s="22">
        <v>0</v>
      </c>
      <c r="L790" s="22">
        <v>0</v>
      </c>
      <c r="M790" s="22">
        <v>0.2</v>
      </c>
      <c r="N790" s="22">
        <v>0</v>
      </c>
      <c r="O790" s="22">
        <v>0</v>
      </c>
      <c r="P790" s="22">
        <v>0</v>
      </c>
      <c r="Q790" s="21" t="s">
        <v>1651</v>
      </c>
    </row>
    <row r="791" spans="2:17" ht="14">
      <c r="B791" s="24" t="s">
        <v>0</v>
      </c>
      <c r="C791" s="25"/>
      <c r="D791" s="21">
        <f t="shared" ref="D791:H791" si="0">SUM(D3:D790)</f>
        <v>741313383</v>
      </c>
      <c r="E791" s="21">
        <f t="shared" si="0"/>
        <v>163763279</v>
      </c>
      <c r="F791" s="21">
        <f t="shared" si="0"/>
        <v>144522745</v>
      </c>
      <c r="G791" s="21">
        <f t="shared" si="0"/>
        <v>138293440</v>
      </c>
      <c r="H791" s="21">
        <f t="shared" si="0"/>
        <v>113809242</v>
      </c>
    </row>
    <row r="792" spans="2:17" ht="17">
      <c r="B792" s="26" t="s">
        <v>1</v>
      </c>
    </row>
  </sheetData>
  <mergeCells count="11">
    <mergeCell ref="Q1:Q3"/>
    <mergeCell ref="F2:F3"/>
    <mergeCell ref="G2:G3"/>
    <mergeCell ref="H2:H3"/>
    <mergeCell ref="I2:L2"/>
    <mergeCell ref="M2:P2"/>
    <mergeCell ref="B1:C3"/>
    <mergeCell ref="D1:D3"/>
    <mergeCell ref="E1:E2"/>
    <mergeCell ref="F1:H1"/>
    <mergeCell ref="I1:P1"/>
  </mergeCells>
  <phoneticPr fontId="3" type="noConversion"/>
  <printOptions horizontalCentered="1" gridLinesSet="0"/>
  <pageMargins left="0.196850393700787" right="0.196850393700787" top="0.78740157480314998" bottom="0.78740157480314998" header="0.37" footer="0.39370078740157499"/>
  <pageSetup paperSize="9" scale="96" fitToHeight="0" orientation="landscape" r:id="rId1"/>
  <headerFooter alignWithMargins="0">
    <oddHeader>&amp;C&amp;"標楷體,標準"&amp;18櫃檯買賣概況表</oddHeader>
    <oddFooter>&amp;R&amp;"標楷體,標準"資料來源：依公開資訊觀測站上櫃公司自行輸入轉載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C792"/>
  <sheetViews>
    <sheetView showGridLines="0" topLeftCell="B1" zoomScale="50" zoomScaleNormal="50" workbookViewId="0">
      <selection activeCell="T1" sqref="T1:X1048576"/>
    </sheetView>
  </sheetViews>
  <sheetFormatPr defaultColWidth="9" defaultRowHeight="13.5"/>
  <cols>
    <col min="1" max="1" width="1.6328125" style="1" hidden="1" customWidth="1"/>
    <col min="2" max="2" width="6" style="1" customWidth="1"/>
    <col min="3" max="3" width="17.6328125" style="1" customWidth="1"/>
    <col min="4" max="4" width="14.1796875" style="1" customWidth="1"/>
    <col min="5" max="5" width="15.36328125" style="6" customWidth="1"/>
    <col min="6" max="6" width="13.08984375" style="6" customWidth="1"/>
    <col min="7" max="7" width="13.90625" style="6" customWidth="1"/>
    <col min="8" max="8" width="12.453125" style="6" customWidth="1"/>
    <col min="9" max="9" width="15.6328125" style="1" customWidth="1"/>
    <col min="10" max="10" width="13.453125" style="1" customWidth="1"/>
    <col min="11" max="11" width="12.453125" style="1" customWidth="1"/>
    <col min="12" max="12" width="13.1796875" style="1" customWidth="1"/>
    <col min="13" max="13" width="14.81640625" style="1" customWidth="1"/>
    <col min="14" max="14" width="12" style="1" customWidth="1"/>
    <col min="15" max="15" width="12.08984375" style="1" customWidth="1"/>
    <col min="16" max="16" width="13.453125" style="1" customWidth="1"/>
    <col min="17" max="17" width="11.6328125" style="1" customWidth="1"/>
    <col min="18" max="18" width="9" style="1" customWidth="1"/>
    <col min="19" max="19" width="9" style="1"/>
    <col min="20" max="20" width="7.36328125" style="1" customWidth="1"/>
    <col min="21" max="21" width="10.81640625" style="1" customWidth="1"/>
    <col min="22" max="22" width="12.6328125" style="1" customWidth="1"/>
    <col min="23" max="25" width="9" style="1"/>
    <col min="26" max="26" width="9" style="11"/>
    <col min="27" max="27" width="9" style="9"/>
    <col min="28" max="28" width="9" style="9" customWidth="1"/>
    <col min="29" max="29" width="9" style="9"/>
    <col min="30" max="16384" width="9" style="1"/>
  </cols>
  <sheetData>
    <row r="1" spans="2:29" ht="30" customHeight="1">
      <c r="B1" s="39" t="s">
        <v>4</v>
      </c>
      <c r="C1" s="40"/>
      <c r="D1" s="45" t="s">
        <v>5</v>
      </c>
      <c r="E1" s="48" t="s">
        <v>6</v>
      </c>
      <c r="F1" s="50" t="s">
        <v>7</v>
      </c>
      <c r="G1" s="51"/>
      <c r="H1" s="52"/>
      <c r="I1" s="53" t="s">
        <v>8</v>
      </c>
      <c r="J1" s="54"/>
      <c r="K1" s="54"/>
      <c r="L1" s="54"/>
      <c r="M1" s="54"/>
      <c r="N1" s="54"/>
      <c r="O1" s="54"/>
      <c r="P1" s="55"/>
      <c r="Q1" s="36" t="s">
        <v>13</v>
      </c>
    </row>
    <row r="2" spans="2:29" ht="18" customHeight="1">
      <c r="B2" s="41"/>
      <c r="C2" s="42"/>
      <c r="D2" s="46"/>
      <c r="E2" s="49"/>
      <c r="F2" s="62" t="s">
        <v>14</v>
      </c>
      <c r="G2" s="62" t="s">
        <v>2</v>
      </c>
      <c r="H2" s="62" t="s">
        <v>3</v>
      </c>
      <c r="I2" s="56" t="s">
        <v>15</v>
      </c>
      <c r="J2" s="57"/>
      <c r="K2" s="57"/>
      <c r="L2" s="58"/>
      <c r="M2" s="59" t="s">
        <v>16</v>
      </c>
      <c r="N2" s="60"/>
      <c r="O2" s="60"/>
      <c r="P2" s="61"/>
      <c r="Q2" s="37"/>
    </row>
    <row r="3" spans="2:29" ht="184.25" customHeight="1">
      <c r="B3" s="43"/>
      <c r="C3" s="44"/>
      <c r="D3" s="47"/>
      <c r="E3" s="5" t="s">
        <v>17</v>
      </c>
      <c r="F3" s="63"/>
      <c r="G3" s="63"/>
      <c r="H3" s="63"/>
      <c r="I3" s="7" t="s">
        <v>9</v>
      </c>
      <c r="J3" s="7" t="s">
        <v>10</v>
      </c>
      <c r="K3" s="7" t="s">
        <v>11</v>
      </c>
      <c r="L3" s="7" t="s">
        <v>12</v>
      </c>
      <c r="M3" s="8" t="s">
        <v>9</v>
      </c>
      <c r="N3" s="8" t="s">
        <v>10</v>
      </c>
      <c r="O3" s="8" t="s">
        <v>11</v>
      </c>
      <c r="P3" s="8" t="s">
        <v>12</v>
      </c>
      <c r="Q3" s="38"/>
    </row>
    <row r="4" spans="2:29" ht="40" customHeight="1">
      <c r="B4" s="2" t="s">
        <v>18</v>
      </c>
      <c r="C4" s="2" t="s">
        <v>19</v>
      </c>
      <c r="D4" s="3">
        <v>350097</v>
      </c>
      <c r="E4" s="3">
        <v>136705</v>
      </c>
      <c r="F4" s="3">
        <v>136361</v>
      </c>
      <c r="G4" s="3">
        <v>99930</v>
      </c>
      <c r="H4" s="3">
        <v>139083</v>
      </c>
      <c r="I4" s="4">
        <v>1.5</v>
      </c>
      <c r="J4" s="4">
        <v>0</v>
      </c>
      <c r="K4" s="4">
        <v>0.3</v>
      </c>
      <c r="L4" s="4">
        <v>0</v>
      </c>
      <c r="M4" s="4">
        <v>2</v>
      </c>
      <c r="N4" s="4">
        <v>0</v>
      </c>
      <c r="O4" s="4">
        <v>0.3</v>
      </c>
      <c r="P4" s="4">
        <v>0</v>
      </c>
      <c r="Q4" s="3" t="s">
        <v>20</v>
      </c>
      <c r="T4" s="1">
        <v>1240</v>
      </c>
      <c r="U4" s="1">
        <v>2</v>
      </c>
      <c r="V4" s="1">
        <v>0</v>
      </c>
      <c r="W4" s="1">
        <v>0.3</v>
      </c>
      <c r="X4" s="1">
        <v>0</v>
      </c>
      <c r="Z4" s="12">
        <f>M4-U4</f>
        <v>0</v>
      </c>
      <c r="AA4" s="10">
        <f>N4-V4</f>
        <v>0</v>
      </c>
      <c r="AB4" s="10">
        <f>O4-W4</f>
        <v>0</v>
      </c>
      <c r="AC4" s="10">
        <f>P4-X4</f>
        <v>0</v>
      </c>
    </row>
    <row r="5" spans="2:29" ht="40" customHeight="1">
      <c r="B5" s="2" t="s">
        <v>21</v>
      </c>
      <c r="C5" s="2" t="s">
        <v>22</v>
      </c>
      <c r="D5" s="3">
        <v>368198</v>
      </c>
      <c r="E5" s="3">
        <v>5073</v>
      </c>
      <c r="F5" s="3">
        <v>-162960</v>
      </c>
      <c r="G5" s="3">
        <v>-155440</v>
      </c>
      <c r="H5" s="3">
        <v>60815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3" t="s">
        <v>20</v>
      </c>
      <c r="T5" s="1">
        <v>1258</v>
      </c>
      <c r="U5" s="1">
        <v>0</v>
      </c>
      <c r="V5" s="1">
        <v>0</v>
      </c>
      <c r="W5" s="1">
        <v>0</v>
      </c>
      <c r="X5" s="1">
        <v>0</v>
      </c>
      <c r="Z5" s="12">
        <f t="shared" ref="Z5:Z68" si="0">M5-U5</f>
        <v>0</v>
      </c>
      <c r="AA5" s="10">
        <f t="shared" ref="AA5:AA68" si="1">N5-V5</f>
        <v>0</v>
      </c>
      <c r="AB5" s="10">
        <f t="shared" ref="AB5:AB68" si="2">O5-W5</f>
        <v>0</v>
      </c>
      <c r="AC5" s="10">
        <f t="shared" ref="AC5:AC68" si="3">P5-X5</f>
        <v>0</v>
      </c>
    </row>
    <row r="6" spans="2:29" ht="40" customHeight="1">
      <c r="B6" s="2" t="s">
        <v>23</v>
      </c>
      <c r="C6" s="2" t="s">
        <v>24</v>
      </c>
      <c r="D6" s="3">
        <v>323895</v>
      </c>
      <c r="E6" s="3">
        <v>151910</v>
      </c>
      <c r="F6" s="3">
        <v>147231</v>
      </c>
      <c r="G6" s="3">
        <v>121020</v>
      </c>
      <c r="H6" s="3">
        <v>148712</v>
      </c>
      <c r="I6" s="4">
        <v>3</v>
      </c>
      <c r="J6" s="4">
        <v>0</v>
      </c>
      <c r="K6" s="4">
        <v>0</v>
      </c>
      <c r="L6" s="4">
        <v>0</v>
      </c>
      <c r="M6" s="4">
        <v>3.2</v>
      </c>
      <c r="N6" s="4">
        <v>0</v>
      </c>
      <c r="O6" s="4">
        <v>0</v>
      </c>
      <c r="P6" s="4">
        <v>0</v>
      </c>
      <c r="Q6" s="3" t="s">
        <v>25</v>
      </c>
      <c r="T6" s="1">
        <v>1259</v>
      </c>
      <c r="U6" s="1">
        <v>3.2</v>
      </c>
      <c r="V6" s="1">
        <v>0</v>
      </c>
      <c r="W6" s="1">
        <v>0</v>
      </c>
      <c r="X6" s="1">
        <v>0</v>
      </c>
      <c r="Z6" s="12">
        <f t="shared" si="0"/>
        <v>0</v>
      </c>
      <c r="AA6" s="10">
        <f t="shared" si="1"/>
        <v>0</v>
      </c>
      <c r="AB6" s="10">
        <f t="shared" si="2"/>
        <v>0</v>
      </c>
      <c r="AC6" s="10">
        <f t="shared" si="3"/>
        <v>0</v>
      </c>
    </row>
    <row r="7" spans="2:29" ht="40" customHeight="1">
      <c r="B7" s="2" t="s">
        <v>26</v>
      </c>
      <c r="C7" s="2" t="s">
        <v>27</v>
      </c>
      <c r="D7" s="3">
        <v>336960</v>
      </c>
      <c r="E7" s="3">
        <v>582253</v>
      </c>
      <c r="F7" s="3">
        <v>572127</v>
      </c>
      <c r="G7" s="3">
        <v>532244</v>
      </c>
      <c r="H7" s="3">
        <v>514264</v>
      </c>
      <c r="I7" s="4">
        <v>11</v>
      </c>
      <c r="J7" s="4">
        <v>0</v>
      </c>
      <c r="K7" s="4">
        <v>0</v>
      </c>
      <c r="L7" s="4">
        <v>0</v>
      </c>
      <c r="M7" s="4">
        <v>11</v>
      </c>
      <c r="N7" s="4">
        <v>0</v>
      </c>
      <c r="O7" s="4">
        <v>0</v>
      </c>
      <c r="P7" s="4">
        <v>0</v>
      </c>
      <c r="Q7" s="3" t="s">
        <v>28</v>
      </c>
      <c r="T7" s="1">
        <v>1264</v>
      </c>
      <c r="U7" s="1">
        <v>11</v>
      </c>
      <c r="V7" s="1">
        <v>0</v>
      </c>
      <c r="W7" s="1">
        <v>0</v>
      </c>
      <c r="X7" s="1">
        <v>0</v>
      </c>
      <c r="Z7" s="12">
        <f t="shared" si="0"/>
        <v>0</v>
      </c>
      <c r="AA7" s="10">
        <f t="shared" si="1"/>
        <v>0</v>
      </c>
      <c r="AB7" s="10">
        <f t="shared" si="2"/>
        <v>0</v>
      </c>
      <c r="AC7" s="10">
        <f t="shared" si="3"/>
        <v>0</v>
      </c>
    </row>
    <row r="8" spans="2:29" ht="40" customHeight="1">
      <c r="B8" s="2" t="s">
        <v>29</v>
      </c>
      <c r="C8" s="2" t="s">
        <v>30</v>
      </c>
      <c r="D8" s="3">
        <v>377237</v>
      </c>
      <c r="E8" s="3">
        <v>232511</v>
      </c>
      <c r="F8" s="3">
        <v>266457</v>
      </c>
      <c r="G8" s="3">
        <v>234445</v>
      </c>
      <c r="H8" s="3">
        <v>265594</v>
      </c>
      <c r="I8" s="4">
        <v>2.3740000000000001</v>
      </c>
      <c r="J8" s="4">
        <v>4.6260000000000003</v>
      </c>
      <c r="K8" s="4">
        <v>0</v>
      </c>
      <c r="L8" s="4">
        <v>0</v>
      </c>
      <c r="M8" s="4">
        <v>4.9180000000000001</v>
      </c>
      <c r="N8" s="4">
        <v>2.0819999999999999</v>
      </c>
      <c r="O8" s="4">
        <v>0</v>
      </c>
      <c r="P8" s="4">
        <v>0</v>
      </c>
      <c r="Q8" s="3" t="s">
        <v>28</v>
      </c>
      <c r="T8" s="1">
        <v>1268</v>
      </c>
      <c r="U8" s="1">
        <v>4.9180000000000001</v>
      </c>
      <c r="V8" s="1">
        <v>2.0819999999999999</v>
      </c>
      <c r="W8" s="1">
        <v>0</v>
      </c>
      <c r="X8" s="1">
        <v>0</v>
      </c>
      <c r="Z8" s="12">
        <f t="shared" si="0"/>
        <v>0</v>
      </c>
      <c r="AA8" s="10">
        <f t="shared" si="1"/>
        <v>0</v>
      </c>
      <c r="AB8" s="10">
        <f t="shared" si="2"/>
        <v>0</v>
      </c>
      <c r="AC8" s="10">
        <f t="shared" si="3"/>
        <v>0</v>
      </c>
    </row>
    <row r="9" spans="2:29" ht="40" customHeight="1">
      <c r="B9" s="2" t="s">
        <v>31</v>
      </c>
      <c r="C9" s="2" t="s">
        <v>32</v>
      </c>
      <c r="D9" s="3">
        <v>770984</v>
      </c>
      <c r="E9" s="3">
        <v>259672</v>
      </c>
      <c r="F9" s="3">
        <v>73426</v>
      </c>
      <c r="G9" s="3">
        <v>106721</v>
      </c>
      <c r="H9" s="3">
        <v>101081</v>
      </c>
      <c r="I9" s="4">
        <v>0.55000000000000004</v>
      </c>
      <c r="J9" s="4">
        <v>0.25</v>
      </c>
      <c r="K9" s="4">
        <v>0</v>
      </c>
      <c r="L9" s="4">
        <v>0</v>
      </c>
      <c r="M9" s="4">
        <v>0.72</v>
      </c>
      <c r="N9" s="4">
        <v>0.48</v>
      </c>
      <c r="O9" s="4">
        <v>0</v>
      </c>
      <c r="P9" s="4">
        <v>0</v>
      </c>
      <c r="Q9" s="3" t="s">
        <v>33</v>
      </c>
      <c r="T9" s="1">
        <v>1336</v>
      </c>
      <c r="U9" s="1">
        <v>0.72</v>
      </c>
      <c r="V9" s="1">
        <v>0.48</v>
      </c>
      <c r="W9" s="1">
        <v>0</v>
      </c>
      <c r="X9" s="1">
        <v>0</v>
      </c>
      <c r="Z9" s="12">
        <f t="shared" si="0"/>
        <v>0</v>
      </c>
      <c r="AA9" s="10">
        <f t="shared" si="1"/>
        <v>0</v>
      </c>
      <c r="AB9" s="10">
        <f t="shared" si="2"/>
        <v>0</v>
      </c>
      <c r="AC9" s="10">
        <f t="shared" si="3"/>
        <v>0</v>
      </c>
    </row>
    <row r="10" spans="2:29" ht="40" customHeight="1">
      <c r="B10" s="2" t="s">
        <v>34</v>
      </c>
      <c r="C10" s="2" t="s">
        <v>35</v>
      </c>
      <c r="D10" s="3">
        <v>504165</v>
      </c>
      <c r="E10" s="3">
        <v>657124</v>
      </c>
      <c r="F10" s="3">
        <v>1287234</v>
      </c>
      <c r="G10" s="3">
        <v>1667501</v>
      </c>
      <c r="H10" s="3">
        <v>1589214</v>
      </c>
      <c r="I10" s="4">
        <v>26.5</v>
      </c>
      <c r="J10" s="4">
        <v>0</v>
      </c>
      <c r="K10" s="4">
        <v>0</v>
      </c>
      <c r="L10" s="4">
        <v>0</v>
      </c>
      <c r="M10" s="4">
        <v>18</v>
      </c>
      <c r="N10" s="4">
        <v>0</v>
      </c>
      <c r="O10" s="4">
        <v>0</v>
      </c>
      <c r="P10" s="4">
        <v>0</v>
      </c>
      <c r="Q10" s="3" t="s">
        <v>25</v>
      </c>
      <c r="T10" s="1">
        <v>1565</v>
      </c>
      <c r="U10" s="1">
        <v>18</v>
      </c>
      <c r="V10" s="1">
        <v>0</v>
      </c>
      <c r="W10" s="1">
        <v>0</v>
      </c>
      <c r="X10" s="1">
        <v>0</v>
      </c>
      <c r="Z10" s="12">
        <f t="shared" si="0"/>
        <v>0</v>
      </c>
      <c r="AA10" s="10">
        <f t="shared" si="1"/>
        <v>0</v>
      </c>
      <c r="AB10" s="10">
        <f t="shared" si="2"/>
        <v>0</v>
      </c>
      <c r="AC10" s="10">
        <f t="shared" si="3"/>
        <v>0</v>
      </c>
    </row>
    <row r="11" spans="2:29" ht="40" customHeight="1">
      <c r="B11" s="2" t="s">
        <v>36</v>
      </c>
      <c r="C11" s="2" t="s">
        <v>37</v>
      </c>
      <c r="D11" s="3">
        <v>1193089</v>
      </c>
      <c r="E11" s="3">
        <v>364183</v>
      </c>
      <c r="F11" s="3">
        <v>113985</v>
      </c>
      <c r="G11" s="3">
        <v>44971</v>
      </c>
      <c r="H11" s="3">
        <v>277849</v>
      </c>
      <c r="I11" s="4">
        <v>0.25</v>
      </c>
      <c r="J11" s="4">
        <v>0</v>
      </c>
      <c r="K11" s="4">
        <v>0</v>
      </c>
      <c r="L11" s="4">
        <v>0</v>
      </c>
      <c r="M11" s="4">
        <v>0.3</v>
      </c>
      <c r="N11" s="4">
        <v>0</v>
      </c>
      <c r="O11" s="4">
        <v>0</v>
      </c>
      <c r="P11" s="4">
        <v>0</v>
      </c>
      <c r="Q11" s="3" t="s">
        <v>38</v>
      </c>
      <c r="T11" s="1">
        <v>1569</v>
      </c>
      <c r="U11" s="1">
        <v>0.3</v>
      </c>
      <c r="V11" s="1">
        <v>0</v>
      </c>
      <c r="W11" s="1">
        <v>0</v>
      </c>
      <c r="X11" s="1">
        <v>0</v>
      </c>
      <c r="Z11" s="12">
        <f t="shared" si="0"/>
        <v>0</v>
      </c>
      <c r="AA11" s="10">
        <f t="shared" si="1"/>
        <v>0</v>
      </c>
      <c r="AB11" s="10">
        <f t="shared" si="2"/>
        <v>0</v>
      </c>
      <c r="AC11" s="10">
        <f t="shared" si="3"/>
        <v>0</v>
      </c>
    </row>
    <row r="12" spans="2:29" ht="40" customHeight="1">
      <c r="B12" s="2" t="s">
        <v>39</v>
      </c>
      <c r="C12" s="2" t="s">
        <v>40</v>
      </c>
      <c r="D12" s="3">
        <v>515008</v>
      </c>
      <c r="E12" s="3">
        <v>44733</v>
      </c>
      <c r="F12" s="3">
        <v>73298</v>
      </c>
      <c r="G12" s="3">
        <v>83512</v>
      </c>
      <c r="H12" s="3">
        <v>76354</v>
      </c>
      <c r="I12" s="4">
        <v>0.8</v>
      </c>
      <c r="J12" s="4">
        <v>0</v>
      </c>
      <c r="K12" s="4">
        <v>0</v>
      </c>
      <c r="L12" s="4">
        <v>0</v>
      </c>
      <c r="M12" s="4">
        <v>0.8</v>
      </c>
      <c r="N12" s="4">
        <v>0</v>
      </c>
      <c r="O12" s="4">
        <v>0</v>
      </c>
      <c r="P12" s="4">
        <v>0</v>
      </c>
      <c r="Q12" s="3" t="s">
        <v>25</v>
      </c>
      <c r="T12" s="1">
        <v>1570</v>
      </c>
      <c r="U12" s="1">
        <v>0.8</v>
      </c>
      <c r="V12" s="1">
        <v>0</v>
      </c>
      <c r="W12" s="1">
        <v>0</v>
      </c>
      <c r="X12" s="1">
        <v>0</v>
      </c>
      <c r="Z12" s="12">
        <f t="shared" si="0"/>
        <v>0</v>
      </c>
      <c r="AA12" s="10">
        <f t="shared" si="1"/>
        <v>0</v>
      </c>
      <c r="AB12" s="10">
        <f t="shared" si="2"/>
        <v>0</v>
      </c>
      <c r="AC12" s="10">
        <f t="shared" si="3"/>
        <v>0</v>
      </c>
    </row>
    <row r="13" spans="2:29" ht="40" customHeight="1">
      <c r="B13" s="2" t="s">
        <v>41</v>
      </c>
      <c r="C13" s="2" t="s">
        <v>42</v>
      </c>
      <c r="D13" s="3">
        <v>502302</v>
      </c>
      <c r="E13" s="3">
        <v>307541</v>
      </c>
      <c r="F13" s="3">
        <v>515502</v>
      </c>
      <c r="G13" s="3">
        <v>485232</v>
      </c>
      <c r="H13" s="3">
        <v>547123</v>
      </c>
      <c r="I13" s="4">
        <v>6.5</v>
      </c>
      <c r="J13" s="4">
        <v>0</v>
      </c>
      <c r="K13" s="4">
        <v>0</v>
      </c>
      <c r="L13" s="4">
        <v>0</v>
      </c>
      <c r="M13" s="4">
        <v>5</v>
      </c>
      <c r="N13" s="4">
        <v>0</v>
      </c>
      <c r="O13" s="4">
        <v>0</v>
      </c>
      <c r="P13" s="4">
        <v>0</v>
      </c>
      <c r="Q13" s="3" t="s">
        <v>33</v>
      </c>
      <c r="T13" s="1">
        <v>1580</v>
      </c>
      <c r="U13" s="1">
        <v>5</v>
      </c>
      <c r="V13" s="1">
        <v>0</v>
      </c>
      <c r="W13" s="1">
        <v>0</v>
      </c>
      <c r="X13" s="1">
        <v>0</v>
      </c>
      <c r="Z13" s="12">
        <f t="shared" si="0"/>
        <v>0</v>
      </c>
      <c r="AA13" s="10">
        <f t="shared" si="1"/>
        <v>0</v>
      </c>
      <c r="AB13" s="10">
        <f t="shared" si="2"/>
        <v>0</v>
      </c>
      <c r="AC13" s="10">
        <f t="shared" si="3"/>
        <v>0</v>
      </c>
    </row>
    <row r="14" spans="2:29" ht="40" customHeight="1">
      <c r="B14" s="2" t="s">
        <v>43</v>
      </c>
      <c r="C14" s="2" t="s">
        <v>44</v>
      </c>
      <c r="D14" s="3">
        <v>824705</v>
      </c>
      <c r="E14" s="3">
        <v>27467</v>
      </c>
      <c r="F14" s="3">
        <v>-58572</v>
      </c>
      <c r="G14" s="3">
        <v>-69059</v>
      </c>
      <c r="H14" s="3">
        <v>-79849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3" t="s">
        <v>45</v>
      </c>
      <c r="T14" s="1">
        <v>1584</v>
      </c>
      <c r="U14" s="1">
        <v>0</v>
      </c>
      <c r="V14" s="1">
        <v>0</v>
      </c>
      <c r="W14" s="1">
        <v>0</v>
      </c>
      <c r="X14" s="1">
        <v>0</v>
      </c>
      <c r="Z14" s="12">
        <f t="shared" si="0"/>
        <v>0</v>
      </c>
      <c r="AA14" s="10">
        <f t="shared" si="1"/>
        <v>0</v>
      </c>
      <c r="AB14" s="10">
        <f t="shared" si="2"/>
        <v>0</v>
      </c>
      <c r="AC14" s="10">
        <f t="shared" si="3"/>
        <v>0</v>
      </c>
    </row>
    <row r="15" spans="2:29" ht="40" customHeight="1">
      <c r="B15" s="2" t="s">
        <v>46</v>
      </c>
      <c r="C15" s="2" t="s">
        <v>47</v>
      </c>
      <c r="D15" s="3">
        <v>838841</v>
      </c>
      <c r="E15" s="3">
        <v>147613</v>
      </c>
      <c r="F15" s="3">
        <v>20061</v>
      </c>
      <c r="G15" s="3">
        <v>102009</v>
      </c>
      <c r="H15" s="3">
        <v>30189</v>
      </c>
      <c r="I15" s="4">
        <v>0.5</v>
      </c>
      <c r="J15" s="4">
        <v>0</v>
      </c>
      <c r="K15" s="4">
        <v>0.5</v>
      </c>
      <c r="L15" s="4">
        <v>0</v>
      </c>
      <c r="M15" s="4">
        <v>0.06</v>
      </c>
      <c r="N15" s="4">
        <v>0</v>
      </c>
      <c r="O15" s="4">
        <v>0.48</v>
      </c>
      <c r="P15" s="4">
        <v>0</v>
      </c>
      <c r="Q15" s="3" t="s">
        <v>48</v>
      </c>
      <c r="T15" s="1">
        <v>1586</v>
      </c>
      <c r="U15" s="1">
        <v>0.06</v>
      </c>
      <c r="V15" s="1">
        <v>0</v>
      </c>
      <c r="W15" s="1">
        <v>0.48</v>
      </c>
      <c r="X15" s="1">
        <v>0</v>
      </c>
      <c r="Z15" s="12">
        <f t="shared" si="0"/>
        <v>0</v>
      </c>
      <c r="AA15" s="10">
        <f t="shared" si="1"/>
        <v>0</v>
      </c>
      <c r="AB15" s="10">
        <f t="shared" si="2"/>
        <v>0</v>
      </c>
      <c r="AC15" s="10">
        <f t="shared" si="3"/>
        <v>0</v>
      </c>
    </row>
    <row r="16" spans="2:29" ht="40" customHeight="1">
      <c r="B16" s="2" t="s">
        <v>49</v>
      </c>
      <c r="C16" s="2" t="s">
        <v>50</v>
      </c>
      <c r="D16" s="3">
        <v>331648</v>
      </c>
      <c r="E16" s="3">
        <v>54839</v>
      </c>
      <c r="F16" s="3">
        <v>8103</v>
      </c>
      <c r="G16" s="3">
        <v>47741</v>
      </c>
      <c r="H16" s="3">
        <v>1892</v>
      </c>
      <c r="I16" s="4">
        <v>1</v>
      </c>
      <c r="J16" s="4">
        <v>0</v>
      </c>
      <c r="K16" s="4">
        <v>0</v>
      </c>
      <c r="L16" s="4">
        <v>0</v>
      </c>
      <c r="M16" s="4">
        <v>0.5</v>
      </c>
      <c r="N16" s="4">
        <v>0</v>
      </c>
      <c r="O16" s="4">
        <v>0</v>
      </c>
      <c r="P16" s="4">
        <v>0</v>
      </c>
      <c r="Q16" s="3" t="s">
        <v>38</v>
      </c>
      <c r="T16" s="1">
        <v>1591</v>
      </c>
      <c r="U16" s="1">
        <v>0.5</v>
      </c>
      <c r="V16" s="1">
        <v>0</v>
      </c>
      <c r="W16" s="1">
        <v>0</v>
      </c>
      <c r="X16" s="1">
        <v>0</v>
      </c>
      <c r="Z16" s="12">
        <f t="shared" si="0"/>
        <v>0</v>
      </c>
      <c r="AA16" s="10">
        <f t="shared" si="1"/>
        <v>0</v>
      </c>
      <c r="AB16" s="10">
        <f t="shared" si="2"/>
        <v>0</v>
      </c>
      <c r="AC16" s="10">
        <f t="shared" si="3"/>
        <v>0</v>
      </c>
    </row>
    <row r="17" spans="2:29" ht="40" customHeight="1">
      <c r="B17" s="2" t="s">
        <v>51</v>
      </c>
      <c r="C17" s="2" t="s">
        <v>52</v>
      </c>
      <c r="D17" s="3">
        <v>319484</v>
      </c>
      <c r="E17" s="3">
        <v>106654</v>
      </c>
      <c r="F17" s="3">
        <v>120191</v>
      </c>
      <c r="G17" s="3">
        <v>120959</v>
      </c>
      <c r="H17" s="3">
        <v>114295</v>
      </c>
      <c r="I17" s="4">
        <v>4</v>
      </c>
      <c r="J17" s="4">
        <v>0</v>
      </c>
      <c r="K17" s="4">
        <v>0</v>
      </c>
      <c r="L17" s="4">
        <v>0</v>
      </c>
      <c r="M17" s="4">
        <v>3.2</v>
      </c>
      <c r="N17" s="4">
        <v>0</v>
      </c>
      <c r="O17" s="4">
        <v>0</v>
      </c>
      <c r="P17" s="4">
        <v>0</v>
      </c>
      <c r="Q17" s="3" t="s">
        <v>33</v>
      </c>
      <c r="T17" s="1">
        <v>1593</v>
      </c>
      <c r="U17" s="1">
        <v>3.2</v>
      </c>
      <c r="V17" s="1">
        <v>0</v>
      </c>
      <c r="W17" s="1">
        <v>0</v>
      </c>
      <c r="X17" s="1">
        <v>0</v>
      </c>
      <c r="Z17" s="12">
        <f t="shared" si="0"/>
        <v>0</v>
      </c>
      <c r="AA17" s="10">
        <f t="shared" si="1"/>
        <v>0</v>
      </c>
      <c r="AB17" s="10">
        <f t="shared" si="2"/>
        <v>0</v>
      </c>
      <c r="AC17" s="10">
        <f t="shared" si="3"/>
        <v>0</v>
      </c>
    </row>
    <row r="18" spans="2:29" ht="40" customHeight="1">
      <c r="B18" s="2" t="s">
        <v>53</v>
      </c>
      <c r="C18" s="2" t="s">
        <v>54</v>
      </c>
      <c r="D18" s="3">
        <v>471481</v>
      </c>
      <c r="E18" s="3">
        <v>40502</v>
      </c>
      <c r="F18" s="3">
        <v>96546</v>
      </c>
      <c r="G18" s="3">
        <v>196600</v>
      </c>
      <c r="H18" s="3">
        <v>296923</v>
      </c>
      <c r="I18" s="4">
        <v>2.5</v>
      </c>
      <c r="J18" s="4">
        <v>0</v>
      </c>
      <c r="K18" s="4">
        <v>0</v>
      </c>
      <c r="L18" s="4">
        <v>0</v>
      </c>
      <c r="M18" s="4">
        <v>1.25</v>
      </c>
      <c r="N18" s="4">
        <v>0</v>
      </c>
      <c r="O18" s="4">
        <v>0</v>
      </c>
      <c r="P18" s="4">
        <v>0</v>
      </c>
      <c r="Q18" s="3" t="s">
        <v>55</v>
      </c>
      <c r="T18" s="1">
        <v>1595</v>
      </c>
      <c r="U18" s="1">
        <v>1.25</v>
      </c>
      <c r="V18" s="1">
        <v>0</v>
      </c>
      <c r="W18" s="1">
        <v>0</v>
      </c>
      <c r="X18" s="1">
        <v>0</v>
      </c>
      <c r="Z18" s="12">
        <f t="shared" si="0"/>
        <v>0</v>
      </c>
      <c r="AA18" s="10">
        <f t="shared" si="1"/>
        <v>0</v>
      </c>
      <c r="AB18" s="10">
        <f t="shared" si="2"/>
        <v>0</v>
      </c>
      <c r="AC18" s="10">
        <f t="shared" si="3"/>
        <v>0</v>
      </c>
    </row>
    <row r="19" spans="2:29" ht="40" customHeight="1">
      <c r="B19" s="2" t="s">
        <v>56</v>
      </c>
      <c r="C19" s="2" t="s">
        <v>57</v>
      </c>
      <c r="D19" s="3">
        <v>771317</v>
      </c>
      <c r="E19" s="3">
        <v>223794</v>
      </c>
      <c r="F19" s="3">
        <v>140602</v>
      </c>
      <c r="G19" s="3">
        <v>215295</v>
      </c>
      <c r="H19" s="3">
        <v>147476</v>
      </c>
      <c r="I19" s="4">
        <v>1</v>
      </c>
      <c r="J19" s="4">
        <v>0</v>
      </c>
      <c r="K19" s="4">
        <v>2</v>
      </c>
      <c r="L19" s="4">
        <v>0</v>
      </c>
      <c r="M19" s="4">
        <v>0.5</v>
      </c>
      <c r="N19" s="4">
        <v>0</v>
      </c>
      <c r="O19" s="4">
        <v>0.5</v>
      </c>
      <c r="P19" s="4">
        <v>0</v>
      </c>
      <c r="Q19" s="3" t="s">
        <v>58</v>
      </c>
      <c r="T19" s="1">
        <v>1599</v>
      </c>
      <c r="U19" s="1">
        <v>0.5</v>
      </c>
      <c r="V19" s="1">
        <v>0</v>
      </c>
      <c r="W19" s="1">
        <v>0.5</v>
      </c>
      <c r="X19" s="1">
        <v>0</v>
      </c>
      <c r="Z19" s="12">
        <f t="shared" si="0"/>
        <v>0</v>
      </c>
      <c r="AA19" s="10">
        <f t="shared" si="1"/>
        <v>0</v>
      </c>
      <c r="AB19" s="10">
        <f t="shared" si="2"/>
        <v>0</v>
      </c>
      <c r="AC19" s="10">
        <f t="shared" si="3"/>
        <v>0</v>
      </c>
    </row>
    <row r="20" spans="2:29" ht="40" customHeight="1">
      <c r="B20" s="2" t="s">
        <v>59</v>
      </c>
      <c r="C20" s="2" t="s">
        <v>60</v>
      </c>
      <c r="D20" s="3">
        <v>715500</v>
      </c>
      <c r="E20" s="3">
        <v>-286</v>
      </c>
      <c r="F20" s="3">
        <v>53332</v>
      </c>
      <c r="G20" s="3">
        <v>-100886</v>
      </c>
      <c r="H20" s="3">
        <v>8803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3" t="s">
        <v>58</v>
      </c>
      <c r="T20" s="1">
        <v>1742</v>
      </c>
      <c r="U20" s="1">
        <v>0</v>
      </c>
      <c r="V20" s="1">
        <v>0</v>
      </c>
      <c r="W20" s="1">
        <v>0</v>
      </c>
      <c r="X20" s="1">
        <v>0</v>
      </c>
      <c r="Z20" s="12">
        <f t="shared" si="0"/>
        <v>0</v>
      </c>
      <c r="AA20" s="10">
        <f t="shared" si="1"/>
        <v>0</v>
      </c>
      <c r="AB20" s="10">
        <f t="shared" si="2"/>
        <v>0</v>
      </c>
      <c r="AC20" s="10">
        <f t="shared" si="3"/>
        <v>0</v>
      </c>
    </row>
    <row r="21" spans="2:29" ht="40" customHeight="1">
      <c r="B21" s="2" t="s">
        <v>61</v>
      </c>
      <c r="C21" s="2" t="s">
        <v>62</v>
      </c>
      <c r="D21" s="3">
        <v>1009885</v>
      </c>
      <c r="E21" s="3">
        <v>171353</v>
      </c>
      <c r="F21" s="3">
        <v>217440</v>
      </c>
      <c r="G21" s="3">
        <v>101232</v>
      </c>
      <c r="H21" s="3">
        <v>185817</v>
      </c>
      <c r="I21" s="4">
        <v>0.9</v>
      </c>
      <c r="J21" s="4">
        <v>0.3</v>
      </c>
      <c r="K21" s="4">
        <v>0</v>
      </c>
      <c r="L21" s="4">
        <v>0</v>
      </c>
      <c r="M21" s="4">
        <v>1.2</v>
      </c>
      <c r="N21" s="4">
        <v>0.5</v>
      </c>
      <c r="O21" s="4">
        <v>0</v>
      </c>
      <c r="P21" s="4">
        <v>0</v>
      </c>
      <c r="Q21" s="3" t="s">
        <v>63</v>
      </c>
      <c r="T21" s="1">
        <v>1752</v>
      </c>
      <c r="U21" s="1">
        <v>1.2</v>
      </c>
      <c r="V21" s="1">
        <v>0.5</v>
      </c>
      <c r="W21" s="1">
        <v>0</v>
      </c>
      <c r="X21" s="1">
        <v>0</v>
      </c>
      <c r="Z21" s="12">
        <f t="shared" si="0"/>
        <v>0</v>
      </c>
      <c r="AA21" s="10">
        <f t="shared" si="1"/>
        <v>0</v>
      </c>
      <c r="AB21" s="10">
        <f t="shared" si="2"/>
        <v>0</v>
      </c>
      <c r="AC21" s="10">
        <f t="shared" si="3"/>
        <v>0</v>
      </c>
    </row>
    <row r="22" spans="2:29" ht="40" customHeight="1">
      <c r="B22" s="2" t="s">
        <v>64</v>
      </c>
      <c r="C22" s="2" t="s">
        <v>65</v>
      </c>
      <c r="D22" s="3">
        <v>300595</v>
      </c>
      <c r="E22" s="3">
        <v>189396</v>
      </c>
      <c r="F22" s="3">
        <v>159473</v>
      </c>
      <c r="G22" s="3">
        <v>153991</v>
      </c>
      <c r="H22" s="3">
        <v>59778</v>
      </c>
      <c r="I22" s="4">
        <v>3.3</v>
      </c>
      <c r="J22" s="4">
        <v>0</v>
      </c>
      <c r="K22" s="4">
        <v>0</v>
      </c>
      <c r="L22" s="4">
        <v>0</v>
      </c>
      <c r="M22" s="4">
        <v>3.5</v>
      </c>
      <c r="N22" s="4">
        <v>0</v>
      </c>
      <c r="O22" s="4">
        <v>0</v>
      </c>
      <c r="P22" s="4">
        <v>0</v>
      </c>
      <c r="Q22" s="3" t="s">
        <v>33</v>
      </c>
      <c r="T22" s="1">
        <v>1777</v>
      </c>
      <c r="U22" s="1">
        <v>3.5</v>
      </c>
      <c r="V22" s="1">
        <v>0</v>
      </c>
      <c r="W22" s="1">
        <v>0</v>
      </c>
      <c r="X22" s="1">
        <v>0</v>
      </c>
      <c r="Z22" s="12">
        <f t="shared" si="0"/>
        <v>0</v>
      </c>
      <c r="AA22" s="10">
        <f t="shared" si="1"/>
        <v>0</v>
      </c>
      <c r="AB22" s="10">
        <f t="shared" si="2"/>
        <v>0</v>
      </c>
      <c r="AC22" s="10">
        <f t="shared" si="3"/>
        <v>0</v>
      </c>
    </row>
    <row r="23" spans="2:29" ht="40" customHeight="1">
      <c r="B23" s="2" t="s">
        <v>66</v>
      </c>
      <c r="C23" s="2" t="s">
        <v>67</v>
      </c>
      <c r="D23" s="3">
        <v>474076</v>
      </c>
      <c r="E23" s="3">
        <v>283756</v>
      </c>
      <c r="F23" s="3">
        <v>-76439</v>
      </c>
      <c r="G23" s="3">
        <v>-38458</v>
      </c>
      <c r="H23" s="3">
        <v>-68046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3" t="s">
        <v>68</v>
      </c>
      <c r="T23" s="1">
        <v>1781</v>
      </c>
      <c r="U23" s="1">
        <v>0</v>
      </c>
      <c r="V23" s="1">
        <v>0</v>
      </c>
      <c r="W23" s="1">
        <v>0</v>
      </c>
      <c r="X23" s="1">
        <v>0</v>
      </c>
      <c r="Z23" s="12">
        <f t="shared" si="0"/>
        <v>0</v>
      </c>
      <c r="AA23" s="10">
        <f t="shared" si="1"/>
        <v>0</v>
      </c>
      <c r="AB23" s="10">
        <f t="shared" si="2"/>
        <v>0</v>
      </c>
      <c r="AC23" s="10">
        <f t="shared" si="3"/>
        <v>0</v>
      </c>
    </row>
    <row r="24" spans="2:29" ht="40" customHeight="1">
      <c r="B24" s="2" t="s">
        <v>69</v>
      </c>
      <c r="C24" s="2" t="s">
        <v>70</v>
      </c>
      <c r="D24" s="3">
        <v>496269</v>
      </c>
      <c r="E24" s="3">
        <v>6576</v>
      </c>
      <c r="F24" s="3">
        <v>20826</v>
      </c>
      <c r="G24" s="3">
        <v>37291</v>
      </c>
      <c r="H24" s="3">
        <v>1658</v>
      </c>
      <c r="I24" s="4">
        <v>0.28155258999999999</v>
      </c>
      <c r="J24" s="4">
        <v>0</v>
      </c>
      <c r="K24" s="4">
        <v>0</v>
      </c>
      <c r="L24" s="4">
        <v>0</v>
      </c>
      <c r="M24" s="4">
        <v>0</v>
      </c>
      <c r="N24" s="4">
        <v>0.12511485999999999</v>
      </c>
      <c r="O24" s="4">
        <v>0</v>
      </c>
      <c r="P24" s="4">
        <v>0</v>
      </c>
      <c r="Q24" s="3" t="s">
        <v>71</v>
      </c>
      <c r="T24" s="1">
        <v>1784</v>
      </c>
      <c r="U24" s="1">
        <v>0</v>
      </c>
      <c r="V24" s="1">
        <v>0.12511485999999999</v>
      </c>
      <c r="W24" s="1">
        <v>0</v>
      </c>
      <c r="X24" s="1">
        <v>0</v>
      </c>
      <c r="Z24" s="12">
        <f t="shared" si="0"/>
        <v>0</v>
      </c>
      <c r="AA24" s="10">
        <f t="shared" si="1"/>
        <v>0</v>
      </c>
      <c r="AB24" s="10">
        <f t="shared" si="2"/>
        <v>0</v>
      </c>
      <c r="AC24" s="10">
        <f t="shared" si="3"/>
        <v>0</v>
      </c>
    </row>
    <row r="25" spans="2:29" ht="40" customHeight="1">
      <c r="B25" s="2" t="s">
        <v>72</v>
      </c>
      <c r="C25" s="2" t="s">
        <v>73</v>
      </c>
      <c r="D25" s="3">
        <v>4984312</v>
      </c>
      <c r="E25" s="3">
        <v>798126</v>
      </c>
      <c r="F25" s="3">
        <v>1061125</v>
      </c>
      <c r="G25" s="3">
        <v>413237</v>
      </c>
      <c r="H25" s="3">
        <v>117360</v>
      </c>
      <c r="I25" s="4">
        <v>0.4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3" t="s">
        <v>33</v>
      </c>
      <c r="T25" s="1">
        <v>1785</v>
      </c>
      <c r="U25" s="1">
        <v>1</v>
      </c>
      <c r="V25" s="1">
        <v>0</v>
      </c>
      <c r="W25" s="1">
        <v>0</v>
      </c>
      <c r="X25" s="1">
        <v>0</v>
      </c>
      <c r="Z25" s="12">
        <f t="shared" si="0"/>
        <v>0</v>
      </c>
      <c r="AA25" s="10">
        <f t="shared" si="1"/>
        <v>0</v>
      </c>
      <c r="AB25" s="10">
        <f t="shared" si="2"/>
        <v>0</v>
      </c>
      <c r="AC25" s="10">
        <f t="shared" si="3"/>
        <v>0</v>
      </c>
    </row>
    <row r="26" spans="2:29" ht="40" customHeight="1">
      <c r="B26" s="2" t="s">
        <v>74</v>
      </c>
      <c r="C26" s="2" t="s">
        <v>75</v>
      </c>
      <c r="D26" s="3">
        <v>368863</v>
      </c>
      <c r="E26" s="3">
        <v>295183</v>
      </c>
      <c r="F26" s="3">
        <v>245737</v>
      </c>
      <c r="G26" s="3">
        <v>243449</v>
      </c>
      <c r="H26" s="3">
        <v>252041</v>
      </c>
      <c r="I26" s="4">
        <v>6</v>
      </c>
      <c r="J26" s="4">
        <v>0</v>
      </c>
      <c r="K26" s="4">
        <v>0</v>
      </c>
      <c r="L26" s="4">
        <v>0</v>
      </c>
      <c r="M26" s="4">
        <v>6</v>
      </c>
      <c r="N26" s="4">
        <v>0</v>
      </c>
      <c r="O26" s="4">
        <v>0</v>
      </c>
      <c r="P26" s="4">
        <v>0</v>
      </c>
      <c r="Q26" s="3" t="s">
        <v>33</v>
      </c>
      <c r="T26" s="1">
        <v>1788</v>
      </c>
      <c r="U26" s="1">
        <v>6</v>
      </c>
      <c r="V26" s="1">
        <v>0</v>
      </c>
      <c r="W26" s="1">
        <v>0</v>
      </c>
      <c r="X26" s="1">
        <v>0</v>
      </c>
      <c r="Z26" s="12">
        <f t="shared" si="0"/>
        <v>0</v>
      </c>
      <c r="AA26" s="10">
        <f t="shared" si="1"/>
        <v>0</v>
      </c>
      <c r="AB26" s="10">
        <f t="shared" si="2"/>
        <v>0</v>
      </c>
      <c r="AC26" s="10">
        <f t="shared" si="3"/>
        <v>0</v>
      </c>
    </row>
    <row r="27" spans="2:29" ht="40" customHeight="1">
      <c r="B27" s="2" t="s">
        <v>76</v>
      </c>
      <c r="C27" s="2" t="s">
        <v>77</v>
      </c>
      <c r="D27" s="3">
        <v>278934</v>
      </c>
      <c r="E27" s="3">
        <v>-1139</v>
      </c>
      <c r="F27" s="3">
        <v>-27550</v>
      </c>
      <c r="G27" s="3">
        <v>10315</v>
      </c>
      <c r="H27" s="3">
        <v>28233</v>
      </c>
      <c r="I27" s="4">
        <v>0.5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3" t="s">
        <v>45</v>
      </c>
      <c r="T27" s="1">
        <v>1796</v>
      </c>
      <c r="U27" s="1">
        <v>0</v>
      </c>
      <c r="V27" s="1">
        <v>0</v>
      </c>
      <c r="W27" s="1">
        <v>0</v>
      </c>
      <c r="X27" s="1">
        <v>0</v>
      </c>
      <c r="Z27" s="12">
        <f t="shared" si="0"/>
        <v>0</v>
      </c>
      <c r="AA27" s="10">
        <f t="shared" si="1"/>
        <v>0</v>
      </c>
      <c r="AB27" s="10">
        <f t="shared" si="2"/>
        <v>0</v>
      </c>
      <c r="AC27" s="10">
        <f t="shared" si="3"/>
        <v>0</v>
      </c>
    </row>
    <row r="28" spans="2:29" ht="40" customHeight="1">
      <c r="B28" s="2" t="s">
        <v>78</v>
      </c>
      <c r="C28" s="2" t="s">
        <v>79</v>
      </c>
      <c r="D28" s="3">
        <v>1393797</v>
      </c>
      <c r="E28" s="3">
        <v>-162789</v>
      </c>
      <c r="F28" s="3">
        <v>-298941</v>
      </c>
      <c r="G28" s="3">
        <v>-318993</v>
      </c>
      <c r="H28" s="3">
        <v>-327528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3" t="s">
        <v>80</v>
      </c>
      <c r="T28" s="1">
        <v>1799</v>
      </c>
      <c r="U28" s="1">
        <v>0</v>
      </c>
      <c r="V28" s="1">
        <v>0</v>
      </c>
      <c r="W28" s="1">
        <v>0</v>
      </c>
      <c r="X28" s="1">
        <v>0</v>
      </c>
      <c r="Z28" s="12">
        <f t="shared" si="0"/>
        <v>0</v>
      </c>
      <c r="AA28" s="10">
        <f t="shared" si="1"/>
        <v>0</v>
      </c>
      <c r="AB28" s="10">
        <f t="shared" si="2"/>
        <v>0</v>
      </c>
      <c r="AC28" s="10">
        <f t="shared" si="3"/>
        <v>0</v>
      </c>
    </row>
    <row r="29" spans="2:29" ht="40" customHeight="1">
      <c r="B29" s="2" t="s">
        <v>81</v>
      </c>
      <c r="C29" s="2" t="s">
        <v>82</v>
      </c>
      <c r="D29" s="3">
        <v>466355</v>
      </c>
      <c r="E29" s="3">
        <v>-16551</v>
      </c>
      <c r="F29" s="3">
        <v>38640</v>
      </c>
      <c r="G29" s="3">
        <v>43625</v>
      </c>
      <c r="H29" s="3">
        <v>-19702</v>
      </c>
      <c r="I29" s="4">
        <v>2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3" t="s">
        <v>28</v>
      </c>
      <c r="T29" s="1">
        <v>1813</v>
      </c>
      <c r="U29" s="1">
        <v>1</v>
      </c>
      <c r="V29" s="1">
        <v>0</v>
      </c>
      <c r="W29" s="1">
        <v>0</v>
      </c>
      <c r="X29" s="1">
        <v>0</v>
      </c>
      <c r="Z29" s="12">
        <f t="shared" si="0"/>
        <v>0</v>
      </c>
      <c r="AA29" s="10">
        <f t="shared" si="1"/>
        <v>0</v>
      </c>
      <c r="AB29" s="10">
        <f t="shared" si="2"/>
        <v>0</v>
      </c>
      <c r="AC29" s="10">
        <f t="shared" si="3"/>
        <v>0</v>
      </c>
    </row>
    <row r="30" spans="2:29" ht="40" customHeight="1">
      <c r="B30" s="2" t="s">
        <v>83</v>
      </c>
      <c r="C30" s="2" t="s">
        <v>84</v>
      </c>
      <c r="D30" s="3">
        <v>4178965</v>
      </c>
      <c r="E30" s="3">
        <v>-508177</v>
      </c>
      <c r="F30" s="3">
        <v>-99905</v>
      </c>
      <c r="G30" s="3">
        <v>408936</v>
      </c>
      <c r="H30" s="3">
        <v>486486</v>
      </c>
      <c r="I30" s="4">
        <v>0.5</v>
      </c>
      <c r="J30" s="4">
        <v>0</v>
      </c>
      <c r="K30" s="4">
        <v>0.1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3" t="s">
        <v>38</v>
      </c>
      <c r="T30" s="1">
        <v>1815</v>
      </c>
      <c r="U30" s="1">
        <v>0</v>
      </c>
      <c r="V30" s="1">
        <v>0</v>
      </c>
      <c r="W30" s="1">
        <v>0</v>
      </c>
      <c r="X30" s="1">
        <v>0</v>
      </c>
      <c r="Z30" s="12">
        <f t="shared" si="0"/>
        <v>0</v>
      </c>
      <c r="AA30" s="10">
        <f t="shared" si="1"/>
        <v>0</v>
      </c>
      <c r="AB30" s="10">
        <f t="shared" si="2"/>
        <v>0</v>
      </c>
      <c r="AC30" s="10">
        <f t="shared" si="3"/>
        <v>0</v>
      </c>
    </row>
    <row r="31" spans="2:29" ht="40" customHeight="1">
      <c r="B31" s="2" t="s">
        <v>85</v>
      </c>
      <c r="C31" s="2" t="s">
        <v>86</v>
      </c>
      <c r="D31" s="3">
        <v>3500000</v>
      </c>
      <c r="E31" s="3">
        <v>-562363</v>
      </c>
      <c r="F31" s="3">
        <v>14953</v>
      </c>
      <c r="G31" s="3">
        <v>-1441675</v>
      </c>
      <c r="H31" s="3">
        <v>243225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3" t="s">
        <v>38</v>
      </c>
      <c r="T31" s="1">
        <v>2035</v>
      </c>
      <c r="U31" s="1">
        <v>0</v>
      </c>
      <c r="V31" s="1">
        <v>0</v>
      </c>
      <c r="W31" s="1">
        <v>0</v>
      </c>
      <c r="X31" s="1">
        <v>0</v>
      </c>
      <c r="Z31" s="12">
        <f t="shared" si="0"/>
        <v>0</v>
      </c>
      <c r="AA31" s="10">
        <f t="shared" si="1"/>
        <v>0</v>
      </c>
      <c r="AB31" s="10">
        <f t="shared" si="2"/>
        <v>0</v>
      </c>
      <c r="AC31" s="10">
        <f t="shared" si="3"/>
        <v>0</v>
      </c>
    </row>
    <row r="32" spans="2:29" ht="40" customHeight="1">
      <c r="B32" s="2" t="s">
        <v>87</v>
      </c>
      <c r="C32" s="2" t="s">
        <v>88</v>
      </c>
      <c r="D32" s="3">
        <v>586609</v>
      </c>
      <c r="E32" s="3">
        <v>879</v>
      </c>
      <c r="F32" s="3">
        <v>-10187</v>
      </c>
      <c r="G32" s="3">
        <v>-19179</v>
      </c>
      <c r="H32" s="3">
        <v>30754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" t="s">
        <v>58</v>
      </c>
      <c r="T32" s="1">
        <v>2061</v>
      </c>
      <c r="U32" s="1">
        <v>0</v>
      </c>
      <c r="V32" s="1">
        <v>0</v>
      </c>
      <c r="W32" s="1">
        <v>0</v>
      </c>
      <c r="X32" s="1">
        <v>0</v>
      </c>
      <c r="Z32" s="12">
        <f t="shared" si="0"/>
        <v>0</v>
      </c>
      <c r="AA32" s="10">
        <f t="shared" si="1"/>
        <v>0</v>
      </c>
      <c r="AB32" s="10">
        <f t="shared" si="2"/>
        <v>0</v>
      </c>
      <c r="AC32" s="10">
        <f t="shared" si="3"/>
        <v>0</v>
      </c>
    </row>
    <row r="33" spans="2:29" ht="40" customHeight="1">
      <c r="B33" s="2" t="s">
        <v>89</v>
      </c>
      <c r="C33" s="2" t="s">
        <v>90</v>
      </c>
      <c r="D33" s="3">
        <v>450000</v>
      </c>
      <c r="E33" s="3">
        <v>94036</v>
      </c>
      <c r="F33" s="3">
        <v>151331</v>
      </c>
      <c r="G33" s="3">
        <v>165036</v>
      </c>
      <c r="H33" s="3">
        <v>118468</v>
      </c>
      <c r="I33" s="4">
        <v>3</v>
      </c>
      <c r="J33" s="4">
        <v>0</v>
      </c>
      <c r="K33" s="4">
        <v>0</v>
      </c>
      <c r="L33" s="4">
        <v>0</v>
      </c>
      <c r="M33" s="4">
        <v>2.5</v>
      </c>
      <c r="N33" s="4">
        <v>0</v>
      </c>
      <c r="O33" s="4">
        <v>0</v>
      </c>
      <c r="P33" s="4">
        <v>0</v>
      </c>
      <c r="Q33" s="3" t="s">
        <v>28</v>
      </c>
      <c r="T33" s="1">
        <v>2063</v>
      </c>
      <c r="U33" s="1">
        <v>2.5</v>
      </c>
      <c r="V33" s="1">
        <v>0</v>
      </c>
      <c r="W33" s="1">
        <v>0</v>
      </c>
      <c r="X33" s="1">
        <v>0</v>
      </c>
      <c r="Z33" s="12">
        <f t="shared" si="0"/>
        <v>0</v>
      </c>
      <c r="AA33" s="10">
        <f t="shared" si="1"/>
        <v>0</v>
      </c>
      <c r="AB33" s="10">
        <f t="shared" si="2"/>
        <v>0</v>
      </c>
      <c r="AC33" s="10">
        <f t="shared" si="3"/>
        <v>0</v>
      </c>
    </row>
    <row r="34" spans="2:29" ht="40" customHeight="1">
      <c r="B34" s="2" t="s">
        <v>91</v>
      </c>
      <c r="C34" s="2" t="s">
        <v>92</v>
      </c>
      <c r="D34" s="3">
        <v>696300</v>
      </c>
      <c r="E34" s="3">
        <v>-116861</v>
      </c>
      <c r="F34" s="3">
        <v>-57828</v>
      </c>
      <c r="G34" s="3">
        <v>73548</v>
      </c>
      <c r="H34" s="3">
        <v>24410</v>
      </c>
      <c r="I34" s="4">
        <v>1</v>
      </c>
      <c r="J34" s="4">
        <v>0</v>
      </c>
      <c r="K34" s="4">
        <v>0</v>
      </c>
      <c r="L34" s="4">
        <v>0</v>
      </c>
      <c r="M34" s="4">
        <v>0.6</v>
      </c>
      <c r="N34" s="4">
        <v>0</v>
      </c>
      <c r="O34" s="4">
        <v>0</v>
      </c>
      <c r="P34" s="4">
        <v>0</v>
      </c>
      <c r="Q34" s="3" t="s">
        <v>20</v>
      </c>
      <c r="T34" s="1">
        <v>2064</v>
      </c>
      <c r="U34" s="1">
        <v>0.6</v>
      </c>
      <c r="V34" s="1">
        <v>0</v>
      </c>
      <c r="W34" s="1">
        <v>0</v>
      </c>
      <c r="X34" s="1">
        <v>0</v>
      </c>
      <c r="Z34" s="12">
        <f t="shared" si="0"/>
        <v>0</v>
      </c>
      <c r="AA34" s="10">
        <f t="shared" si="1"/>
        <v>0</v>
      </c>
      <c r="AB34" s="10">
        <f t="shared" si="2"/>
        <v>0</v>
      </c>
      <c r="AC34" s="10">
        <f t="shared" si="3"/>
        <v>0</v>
      </c>
    </row>
    <row r="35" spans="2:29" ht="40" customHeight="1">
      <c r="B35" s="2" t="s">
        <v>93</v>
      </c>
      <c r="C35" s="2" t="s">
        <v>94</v>
      </c>
      <c r="D35" s="3">
        <v>420956</v>
      </c>
      <c r="E35" s="3">
        <v>135377</v>
      </c>
      <c r="F35" s="3">
        <v>139098</v>
      </c>
      <c r="G35" s="3">
        <v>93636</v>
      </c>
      <c r="H35" s="3">
        <v>38170</v>
      </c>
      <c r="I35" s="4">
        <v>2.7</v>
      </c>
      <c r="J35" s="4">
        <v>0</v>
      </c>
      <c r="K35" s="4">
        <v>0</v>
      </c>
      <c r="L35" s="4">
        <v>0</v>
      </c>
      <c r="M35" s="4">
        <v>3</v>
      </c>
      <c r="N35" s="4">
        <v>0</v>
      </c>
      <c r="O35" s="4">
        <v>1</v>
      </c>
      <c r="P35" s="4">
        <v>1</v>
      </c>
      <c r="Q35" s="3" t="s">
        <v>95</v>
      </c>
      <c r="T35" s="1">
        <v>2065</v>
      </c>
      <c r="U35" s="1">
        <v>3</v>
      </c>
      <c r="V35" s="1">
        <v>0</v>
      </c>
      <c r="W35" s="1">
        <v>1</v>
      </c>
      <c r="X35" s="1">
        <v>1</v>
      </c>
      <c r="Z35" s="12">
        <f t="shared" si="0"/>
        <v>0</v>
      </c>
      <c r="AA35" s="10">
        <f t="shared" si="1"/>
        <v>0</v>
      </c>
      <c r="AB35" s="10">
        <f t="shared" si="2"/>
        <v>0</v>
      </c>
      <c r="AC35" s="10">
        <f t="shared" si="3"/>
        <v>0</v>
      </c>
    </row>
    <row r="36" spans="2:29" ht="40" customHeight="1">
      <c r="B36" s="2" t="s">
        <v>96</v>
      </c>
      <c r="C36" s="2" t="s">
        <v>97</v>
      </c>
      <c r="D36" s="3">
        <v>365029</v>
      </c>
      <c r="E36" s="3">
        <v>31902</v>
      </c>
      <c r="F36" s="3">
        <v>147788</v>
      </c>
      <c r="G36" s="3">
        <v>111015</v>
      </c>
      <c r="H36" s="3">
        <v>170602</v>
      </c>
      <c r="I36" s="4">
        <v>3</v>
      </c>
      <c r="J36" s="4">
        <v>0</v>
      </c>
      <c r="K36" s="4">
        <v>0</v>
      </c>
      <c r="L36" s="4">
        <v>0</v>
      </c>
      <c r="M36" s="4">
        <v>2.2999999999999998</v>
      </c>
      <c r="N36" s="4">
        <v>0</v>
      </c>
      <c r="O36" s="4">
        <v>0</v>
      </c>
      <c r="P36" s="4">
        <v>0</v>
      </c>
      <c r="Q36" s="3" t="s">
        <v>80</v>
      </c>
      <c r="T36" s="1">
        <v>2066</v>
      </c>
      <c r="U36" s="1">
        <v>2.2999999999999998</v>
      </c>
      <c r="V36" s="1">
        <v>0</v>
      </c>
      <c r="W36" s="1">
        <v>0</v>
      </c>
      <c r="X36" s="1">
        <v>0</v>
      </c>
      <c r="Z36" s="12">
        <f t="shared" si="0"/>
        <v>0</v>
      </c>
      <c r="AA36" s="10">
        <f t="shared" si="1"/>
        <v>0</v>
      </c>
      <c r="AB36" s="10">
        <f t="shared" si="2"/>
        <v>0</v>
      </c>
      <c r="AC36" s="10">
        <f t="shared" si="3"/>
        <v>0</v>
      </c>
    </row>
    <row r="37" spans="2:29" ht="40" customHeight="1">
      <c r="B37" s="2" t="s">
        <v>98</v>
      </c>
      <c r="C37" s="2" t="s">
        <v>99</v>
      </c>
      <c r="D37" s="3">
        <v>451382</v>
      </c>
      <c r="E37" s="3">
        <v>-44683</v>
      </c>
      <c r="F37" s="3">
        <v>-59354</v>
      </c>
      <c r="G37" s="3">
        <v>68982</v>
      </c>
      <c r="H37" s="3">
        <v>-46630</v>
      </c>
      <c r="I37" s="4">
        <v>0.4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3" t="s">
        <v>58</v>
      </c>
      <c r="T37" s="1">
        <v>2067</v>
      </c>
      <c r="U37" s="1">
        <v>0</v>
      </c>
      <c r="V37" s="1">
        <v>0</v>
      </c>
      <c r="W37" s="1">
        <v>0</v>
      </c>
      <c r="X37" s="1">
        <v>0</v>
      </c>
      <c r="Z37" s="12">
        <f t="shared" si="0"/>
        <v>0</v>
      </c>
      <c r="AA37" s="10">
        <f t="shared" si="1"/>
        <v>0</v>
      </c>
      <c r="AB37" s="10">
        <f t="shared" si="2"/>
        <v>0</v>
      </c>
      <c r="AC37" s="10">
        <f t="shared" si="3"/>
        <v>0</v>
      </c>
    </row>
    <row r="38" spans="2:29" ht="40" customHeight="1">
      <c r="B38" s="2" t="s">
        <v>100</v>
      </c>
      <c r="C38" s="2" t="s">
        <v>101</v>
      </c>
      <c r="D38" s="3">
        <v>357828</v>
      </c>
      <c r="E38" s="3">
        <v>-81559</v>
      </c>
      <c r="F38" s="3">
        <v>20468</v>
      </c>
      <c r="G38" s="3">
        <v>84661</v>
      </c>
      <c r="H38" s="3">
        <v>100446</v>
      </c>
      <c r="I38" s="4">
        <v>1</v>
      </c>
      <c r="J38" s="4">
        <v>1</v>
      </c>
      <c r="K38" s="4">
        <v>0</v>
      </c>
      <c r="L38" s="4">
        <v>0</v>
      </c>
      <c r="M38" s="4">
        <v>0.5</v>
      </c>
      <c r="N38" s="4">
        <v>0.5</v>
      </c>
      <c r="O38" s="4">
        <v>0</v>
      </c>
      <c r="P38" s="4">
        <v>0</v>
      </c>
      <c r="Q38" s="3" t="s">
        <v>102</v>
      </c>
      <c r="T38" s="1">
        <v>2070</v>
      </c>
      <c r="U38" s="1">
        <v>0.5</v>
      </c>
      <c r="V38" s="1">
        <v>0.5</v>
      </c>
      <c r="W38" s="1">
        <v>0</v>
      </c>
      <c r="X38" s="1">
        <v>0</v>
      </c>
      <c r="Z38" s="12">
        <f t="shared" si="0"/>
        <v>0</v>
      </c>
      <c r="AA38" s="10">
        <f t="shared" si="1"/>
        <v>0</v>
      </c>
      <c r="AB38" s="10">
        <f t="shared" si="2"/>
        <v>0</v>
      </c>
      <c r="AC38" s="10">
        <f t="shared" si="3"/>
        <v>0</v>
      </c>
    </row>
    <row r="39" spans="2:29" ht="40" customHeight="1">
      <c r="B39" s="2" t="s">
        <v>103</v>
      </c>
      <c r="C39" s="2" t="s">
        <v>104</v>
      </c>
      <c r="D39" s="3">
        <v>423250</v>
      </c>
      <c r="E39" s="3">
        <v>71030</v>
      </c>
      <c r="F39" s="3">
        <v>115141</v>
      </c>
      <c r="G39" s="3">
        <v>149949</v>
      </c>
      <c r="H39" s="3">
        <v>90553</v>
      </c>
      <c r="I39" s="4">
        <v>2.1</v>
      </c>
      <c r="J39" s="4">
        <v>0</v>
      </c>
      <c r="K39" s="4">
        <v>0</v>
      </c>
      <c r="L39" s="4">
        <v>0</v>
      </c>
      <c r="M39" s="4">
        <v>1.5</v>
      </c>
      <c r="N39" s="4">
        <v>0</v>
      </c>
      <c r="O39" s="4">
        <v>0</v>
      </c>
      <c r="P39" s="4">
        <v>0</v>
      </c>
      <c r="Q39" s="3" t="s">
        <v>38</v>
      </c>
      <c r="T39" s="1">
        <v>2221</v>
      </c>
      <c r="U39" s="1">
        <v>1.5</v>
      </c>
      <c r="V39" s="1">
        <v>0</v>
      </c>
      <c r="W39" s="1">
        <v>0</v>
      </c>
      <c r="X39" s="1">
        <v>0</v>
      </c>
      <c r="Z39" s="12">
        <f t="shared" si="0"/>
        <v>0</v>
      </c>
      <c r="AA39" s="10">
        <f t="shared" si="1"/>
        <v>0</v>
      </c>
      <c r="AB39" s="10">
        <f t="shared" si="2"/>
        <v>0</v>
      </c>
      <c r="AC39" s="10">
        <f t="shared" si="3"/>
        <v>0</v>
      </c>
    </row>
    <row r="40" spans="2:29" ht="40" customHeight="1">
      <c r="B40" s="2" t="s">
        <v>105</v>
      </c>
      <c r="C40" s="2" t="s">
        <v>106</v>
      </c>
      <c r="D40" s="3">
        <v>399132</v>
      </c>
      <c r="E40" s="3">
        <v>-14272</v>
      </c>
      <c r="F40" s="3">
        <v>1230</v>
      </c>
      <c r="G40" s="3">
        <v>10091</v>
      </c>
      <c r="H40" s="3">
        <v>-16814</v>
      </c>
      <c r="I40" s="4">
        <v>0.128</v>
      </c>
      <c r="J40" s="4">
        <v>2.1999999999999999E-2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3" t="s">
        <v>38</v>
      </c>
      <c r="T40" s="1">
        <v>2230</v>
      </c>
      <c r="U40" s="1">
        <v>0</v>
      </c>
      <c r="V40" s="1">
        <v>0</v>
      </c>
      <c r="W40" s="1">
        <v>0</v>
      </c>
      <c r="X40" s="1">
        <v>0</v>
      </c>
      <c r="Z40" s="12">
        <f t="shared" si="0"/>
        <v>0</v>
      </c>
      <c r="AA40" s="10">
        <f t="shared" si="1"/>
        <v>0</v>
      </c>
      <c r="AB40" s="10">
        <f t="shared" si="2"/>
        <v>0</v>
      </c>
      <c r="AC40" s="10">
        <f t="shared" si="3"/>
        <v>0</v>
      </c>
    </row>
    <row r="41" spans="2:29" ht="40" customHeight="1">
      <c r="B41" s="2" t="s">
        <v>107</v>
      </c>
      <c r="C41" s="2" t="s">
        <v>108</v>
      </c>
      <c r="D41" s="3">
        <v>358780</v>
      </c>
      <c r="E41" s="3">
        <v>70623</v>
      </c>
      <c r="F41" s="3">
        <v>110747</v>
      </c>
      <c r="G41" s="3">
        <v>107349</v>
      </c>
      <c r="H41" s="3">
        <v>110939</v>
      </c>
      <c r="I41" s="4">
        <v>3</v>
      </c>
      <c r="J41" s="4">
        <v>0</v>
      </c>
      <c r="K41" s="4">
        <v>0</v>
      </c>
      <c r="L41" s="4">
        <v>0</v>
      </c>
      <c r="M41" s="4">
        <v>3</v>
      </c>
      <c r="N41" s="4">
        <v>0</v>
      </c>
      <c r="O41" s="4">
        <v>0</v>
      </c>
      <c r="P41" s="4">
        <v>0</v>
      </c>
      <c r="Q41" s="3" t="s">
        <v>109</v>
      </c>
      <c r="T41" s="1">
        <v>2235</v>
      </c>
      <c r="U41" s="1">
        <v>3</v>
      </c>
      <c r="V41" s="1">
        <v>0</v>
      </c>
      <c r="W41" s="1">
        <v>0</v>
      </c>
      <c r="X41" s="1">
        <v>0</v>
      </c>
      <c r="Z41" s="12">
        <f t="shared" si="0"/>
        <v>0</v>
      </c>
      <c r="AA41" s="10">
        <f t="shared" si="1"/>
        <v>0</v>
      </c>
      <c r="AB41" s="10">
        <f t="shared" si="2"/>
        <v>0</v>
      </c>
      <c r="AC41" s="10">
        <f t="shared" si="3"/>
        <v>0</v>
      </c>
    </row>
    <row r="42" spans="2:29" ht="40" customHeight="1">
      <c r="B42" s="2" t="s">
        <v>110</v>
      </c>
      <c r="C42" s="2" t="s">
        <v>111</v>
      </c>
      <c r="D42" s="3">
        <v>1000000</v>
      </c>
      <c r="E42" s="3">
        <v>129831</v>
      </c>
      <c r="F42" s="3">
        <v>41594</v>
      </c>
      <c r="G42" s="3">
        <v>386925</v>
      </c>
      <c r="H42" s="3">
        <v>348524</v>
      </c>
      <c r="I42" s="4">
        <v>2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3" t="s">
        <v>95</v>
      </c>
      <c r="T42" s="1">
        <v>2596</v>
      </c>
      <c r="U42" s="1">
        <v>1</v>
      </c>
      <c r="V42" s="1">
        <v>0</v>
      </c>
      <c r="W42" s="1">
        <v>0</v>
      </c>
      <c r="X42" s="1">
        <v>0</v>
      </c>
      <c r="Z42" s="12">
        <f t="shared" si="0"/>
        <v>0</v>
      </c>
      <c r="AA42" s="10">
        <f t="shared" si="1"/>
        <v>0</v>
      </c>
      <c r="AB42" s="10">
        <f t="shared" si="2"/>
        <v>0</v>
      </c>
      <c r="AC42" s="10">
        <f t="shared" si="3"/>
        <v>0</v>
      </c>
    </row>
    <row r="43" spans="2:29" ht="40" customHeight="1">
      <c r="B43" s="2" t="s">
        <v>112</v>
      </c>
      <c r="C43" s="2" t="s">
        <v>113</v>
      </c>
      <c r="D43" s="3">
        <v>564429</v>
      </c>
      <c r="E43" s="3">
        <v>278382</v>
      </c>
      <c r="F43" s="3">
        <v>273014</v>
      </c>
      <c r="G43" s="3">
        <v>231045</v>
      </c>
      <c r="H43" s="3">
        <v>222153</v>
      </c>
      <c r="I43" s="4">
        <v>3.3</v>
      </c>
      <c r="J43" s="4">
        <v>0</v>
      </c>
      <c r="K43" s="4">
        <v>0.5</v>
      </c>
      <c r="L43" s="4">
        <v>0</v>
      </c>
      <c r="M43" s="4">
        <v>3.7</v>
      </c>
      <c r="N43" s="4">
        <v>0</v>
      </c>
      <c r="O43" s="4">
        <v>0.5</v>
      </c>
      <c r="P43" s="4">
        <v>0</v>
      </c>
      <c r="Q43" s="3" t="s">
        <v>102</v>
      </c>
      <c r="T43" s="1">
        <v>2640</v>
      </c>
      <c r="U43" s="1">
        <v>3.7</v>
      </c>
      <c r="V43" s="1">
        <v>0</v>
      </c>
      <c r="W43" s="1">
        <v>0.5</v>
      </c>
      <c r="X43" s="1">
        <v>0</v>
      </c>
      <c r="Z43" s="12">
        <f t="shared" si="0"/>
        <v>0</v>
      </c>
      <c r="AA43" s="10">
        <f t="shared" si="1"/>
        <v>0</v>
      </c>
      <c r="AB43" s="10">
        <f t="shared" si="2"/>
        <v>0</v>
      </c>
      <c r="AC43" s="10">
        <f t="shared" si="3"/>
        <v>0</v>
      </c>
    </row>
    <row r="44" spans="2:29" ht="40" customHeight="1">
      <c r="B44" s="2" t="s">
        <v>114</v>
      </c>
      <c r="C44" s="2" t="s">
        <v>115</v>
      </c>
      <c r="D44" s="3">
        <v>1526358</v>
      </c>
      <c r="E44" s="3">
        <v>74791</v>
      </c>
      <c r="F44" s="3">
        <v>80593</v>
      </c>
      <c r="G44" s="3">
        <v>91865</v>
      </c>
      <c r="H44" s="3">
        <v>-491813</v>
      </c>
      <c r="I44" s="4">
        <v>0</v>
      </c>
      <c r="J44" s="4">
        <v>0</v>
      </c>
      <c r="K44" s="4">
        <v>0</v>
      </c>
      <c r="L44" s="4">
        <v>0</v>
      </c>
      <c r="M44" s="4">
        <v>0.1</v>
      </c>
      <c r="N44" s="4">
        <v>0</v>
      </c>
      <c r="O44" s="4">
        <v>0.1</v>
      </c>
      <c r="P44" s="4">
        <v>0</v>
      </c>
      <c r="Q44" s="3" t="s">
        <v>48</v>
      </c>
      <c r="T44" s="1">
        <v>2641</v>
      </c>
      <c r="U44" s="1">
        <v>0.1</v>
      </c>
      <c r="V44" s="1">
        <v>0</v>
      </c>
      <c r="W44" s="1">
        <v>0.1</v>
      </c>
      <c r="X44" s="1">
        <v>0</v>
      </c>
      <c r="Z44" s="12">
        <f t="shared" si="0"/>
        <v>0</v>
      </c>
      <c r="AA44" s="10">
        <f t="shared" si="1"/>
        <v>0</v>
      </c>
      <c r="AB44" s="10">
        <f t="shared" si="2"/>
        <v>0</v>
      </c>
      <c r="AC44" s="10">
        <f t="shared" si="3"/>
        <v>0</v>
      </c>
    </row>
    <row r="45" spans="2:29" ht="40" customHeight="1">
      <c r="B45" s="2" t="s">
        <v>116</v>
      </c>
      <c r="C45" s="2" t="s">
        <v>117</v>
      </c>
      <c r="D45" s="3">
        <v>300000</v>
      </c>
      <c r="E45" s="3">
        <v>186680</v>
      </c>
      <c r="F45" s="3">
        <v>120550</v>
      </c>
      <c r="G45" s="3">
        <v>73586</v>
      </c>
      <c r="H45" s="3">
        <v>56908</v>
      </c>
      <c r="I45" s="4">
        <v>2</v>
      </c>
      <c r="J45" s="4">
        <v>0</v>
      </c>
      <c r="K45" s="4">
        <v>0</v>
      </c>
      <c r="L45" s="4">
        <v>0</v>
      </c>
      <c r="M45" s="4">
        <v>2</v>
      </c>
      <c r="N45" s="4">
        <v>0</v>
      </c>
      <c r="O45" s="4">
        <v>0</v>
      </c>
      <c r="P45" s="4">
        <v>0</v>
      </c>
      <c r="Q45" s="3" t="s">
        <v>118</v>
      </c>
      <c r="T45" s="1">
        <v>2643</v>
      </c>
      <c r="U45" s="1">
        <v>2</v>
      </c>
      <c r="V45" s="1">
        <v>0</v>
      </c>
      <c r="W45" s="1">
        <v>0</v>
      </c>
      <c r="X45" s="1">
        <v>0</v>
      </c>
      <c r="Z45" s="12">
        <f t="shared" si="0"/>
        <v>0</v>
      </c>
      <c r="AA45" s="10">
        <f t="shared" si="1"/>
        <v>0</v>
      </c>
      <c r="AB45" s="10">
        <f t="shared" si="2"/>
        <v>0</v>
      </c>
      <c r="AC45" s="10">
        <f t="shared" si="3"/>
        <v>0</v>
      </c>
    </row>
    <row r="46" spans="2:29" ht="40" customHeight="1">
      <c r="B46" s="2" t="s">
        <v>119</v>
      </c>
      <c r="C46" s="2" t="s">
        <v>120</v>
      </c>
      <c r="D46" s="3">
        <v>425760</v>
      </c>
      <c r="E46" s="3">
        <v>-13927</v>
      </c>
      <c r="F46" s="3">
        <v>769</v>
      </c>
      <c r="G46" s="3">
        <v>-10600</v>
      </c>
      <c r="H46" s="3">
        <v>2247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3" t="s">
        <v>95</v>
      </c>
      <c r="T46" s="1">
        <v>2718</v>
      </c>
      <c r="U46" s="1">
        <v>0</v>
      </c>
      <c r="V46" s="1">
        <v>0</v>
      </c>
      <c r="W46" s="1">
        <v>0</v>
      </c>
      <c r="X46" s="1">
        <v>0</v>
      </c>
      <c r="Z46" s="12">
        <f t="shared" si="0"/>
        <v>0</v>
      </c>
      <c r="AA46" s="10">
        <f t="shared" si="1"/>
        <v>0</v>
      </c>
      <c r="AB46" s="10">
        <f t="shared" si="2"/>
        <v>0</v>
      </c>
      <c r="AC46" s="10">
        <f t="shared" si="3"/>
        <v>0</v>
      </c>
    </row>
    <row r="47" spans="2:29" ht="40" customHeight="1">
      <c r="B47" s="2" t="s">
        <v>121</v>
      </c>
      <c r="C47" s="2" t="s">
        <v>122</v>
      </c>
      <c r="D47" s="3">
        <v>382721</v>
      </c>
      <c r="E47" s="3">
        <v>-72995</v>
      </c>
      <c r="F47" s="3">
        <v>-104523</v>
      </c>
      <c r="G47" s="3">
        <v>-106814</v>
      </c>
      <c r="H47" s="3">
        <v>-119293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3" t="s">
        <v>20</v>
      </c>
      <c r="T47" s="1">
        <v>2719</v>
      </c>
      <c r="U47" s="1">
        <v>0</v>
      </c>
      <c r="V47" s="1">
        <v>0</v>
      </c>
      <c r="W47" s="1">
        <v>0</v>
      </c>
      <c r="X47" s="1">
        <v>0</v>
      </c>
      <c r="Z47" s="12">
        <f t="shared" si="0"/>
        <v>0</v>
      </c>
      <c r="AA47" s="10">
        <f t="shared" si="1"/>
        <v>0</v>
      </c>
      <c r="AB47" s="10">
        <f t="shared" si="2"/>
        <v>0</v>
      </c>
      <c r="AC47" s="10">
        <f t="shared" si="3"/>
        <v>0</v>
      </c>
    </row>
    <row r="48" spans="2:29" ht="40" customHeight="1">
      <c r="B48" s="2" t="s">
        <v>123</v>
      </c>
      <c r="C48" s="2" t="s">
        <v>124</v>
      </c>
      <c r="D48" s="3">
        <v>681723</v>
      </c>
      <c r="E48" s="3">
        <v>-132773</v>
      </c>
      <c r="F48" s="3">
        <v>-29023</v>
      </c>
      <c r="G48" s="3">
        <v>-4248</v>
      </c>
      <c r="H48" s="3">
        <v>-245593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3" t="s">
        <v>80</v>
      </c>
      <c r="T48" s="1">
        <v>2724</v>
      </c>
      <c r="U48" s="1">
        <v>0</v>
      </c>
      <c r="V48" s="1">
        <v>0</v>
      </c>
      <c r="W48" s="1">
        <v>0</v>
      </c>
      <c r="X48" s="1">
        <v>0</v>
      </c>
      <c r="Z48" s="12">
        <f t="shared" si="0"/>
        <v>0</v>
      </c>
      <c r="AA48" s="10">
        <f t="shared" si="1"/>
        <v>0</v>
      </c>
      <c r="AB48" s="10">
        <f t="shared" si="2"/>
        <v>0</v>
      </c>
      <c r="AC48" s="10">
        <f t="shared" si="3"/>
        <v>0</v>
      </c>
    </row>
    <row r="49" spans="2:29" ht="40" customHeight="1">
      <c r="B49" s="2" t="s">
        <v>125</v>
      </c>
      <c r="C49" s="2" t="s">
        <v>126</v>
      </c>
      <c r="D49" s="3">
        <v>365574</v>
      </c>
      <c r="E49" s="3">
        <v>20575</v>
      </c>
      <c r="F49" s="3">
        <v>123353</v>
      </c>
      <c r="G49" s="3">
        <v>94704</v>
      </c>
      <c r="H49" s="3">
        <v>152981</v>
      </c>
      <c r="I49" s="4">
        <v>2</v>
      </c>
      <c r="J49" s="4">
        <v>1</v>
      </c>
      <c r="K49" s="4">
        <v>0</v>
      </c>
      <c r="L49" s="4">
        <v>0</v>
      </c>
      <c r="M49" s="4">
        <v>2.5005135799999998</v>
      </c>
      <c r="N49" s="4">
        <v>0</v>
      </c>
      <c r="O49" s="4">
        <v>0.5</v>
      </c>
      <c r="P49" s="4">
        <v>0</v>
      </c>
      <c r="Q49" s="3" t="s">
        <v>118</v>
      </c>
      <c r="T49" s="1">
        <v>2726</v>
      </c>
      <c r="U49" s="1">
        <v>2.5005135799999998</v>
      </c>
      <c r="V49" s="1">
        <v>0</v>
      </c>
      <c r="W49" s="1">
        <v>0.5</v>
      </c>
      <c r="X49" s="1">
        <v>0</v>
      </c>
      <c r="Z49" s="12">
        <f t="shared" si="0"/>
        <v>0</v>
      </c>
      <c r="AA49" s="10">
        <f t="shared" si="1"/>
        <v>0</v>
      </c>
      <c r="AB49" s="10">
        <f t="shared" si="2"/>
        <v>0</v>
      </c>
      <c r="AC49" s="10">
        <f t="shared" si="3"/>
        <v>0</v>
      </c>
    </row>
    <row r="50" spans="2:29" ht="40" customHeight="1">
      <c r="B50" s="2" t="s">
        <v>127</v>
      </c>
      <c r="C50" s="2" t="s">
        <v>128</v>
      </c>
      <c r="D50" s="3">
        <v>232663</v>
      </c>
      <c r="E50" s="3">
        <v>294373</v>
      </c>
      <c r="F50" s="3">
        <v>358644</v>
      </c>
      <c r="G50" s="3">
        <v>352613</v>
      </c>
      <c r="H50" s="3">
        <v>328189</v>
      </c>
      <c r="I50" s="4">
        <v>13.6</v>
      </c>
      <c r="J50" s="4">
        <v>0</v>
      </c>
      <c r="K50" s="4">
        <v>0</v>
      </c>
      <c r="L50" s="4">
        <v>0</v>
      </c>
      <c r="M50" s="4">
        <v>10</v>
      </c>
      <c r="N50" s="4">
        <v>0</v>
      </c>
      <c r="O50" s="4">
        <v>0</v>
      </c>
      <c r="P50" s="4">
        <v>0</v>
      </c>
      <c r="Q50" s="3" t="s">
        <v>118</v>
      </c>
      <c r="T50" s="1">
        <v>2729</v>
      </c>
      <c r="U50" s="1">
        <v>10</v>
      </c>
      <c r="V50" s="1">
        <v>0</v>
      </c>
      <c r="W50" s="1">
        <v>0</v>
      </c>
      <c r="X50" s="1">
        <v>0</v>
      </c>
      <c r="Z50" s="12">
        <f t="shared" si="0"/>
        <v>0</v>
      </c>
      <c r="AA50" s="10">
        <f t="shared" si="1"/>
        <v>0</v>
      </c>
      <c r="AB50" s="10">
        <f t="shared" si="2"/>
        <v>0</v>
      </c>
      <c r="AC50" s="10">
        <f t="shared" si="3"/>
        <v>0</v>
      </c>
    </row>
    <row r="51" spans="2:29" ht="40" customHeight="1">
      <c r="B51" s="2" t="s">
        <v>129</v>
      </c>
      <c r="C51" s="2" t="s">
        <v>130</v>
      </c>
      <c r="D51" s="3">
        <v>406895</v>
      </c>
      <c r="E51" s="3">
        <v>151967</v>
      </c>
      <c r="F51" s="3">
        <v>432862</v>
      </c>
      <c r="G51" s="3">
        <v>189150</v>
      </c>
      <c r="H51" s="3">
        <v>185406</v>
      </c>
      <c r="I51" s="4">
        <v>3.7493872100000001</v>
      </c>
      <c r="J51" s="4">
        <v>0.74987744999999995</v>
      </c>
      <c r="K51" s="4">
        <v>0</v>
      </c>
      <c r="L51" s="4">
        <v>0</v>
      </c>
      <c r="M51" s="4">
        <v>7.9531245500000001</v>
      </c>
      <c r="N51" s="4">
        <v>0.49707029000000003</v>
      </c>
      <c r="O51" s="4">
        <v>0</v>
      </c>
      <c r="P51" s="4">
        <v>0</v>
      </c>
      <c r="Q51" s="3" t="s">
        <v>109</v>
      </c>
      <c r="T51" s="1">
        <v>2732</v>
      </c>
      <c r="U51" s="1">
        <v>7.9531245500000001</v>
      </c>
      <c r="V51" s="1">
        <v>0.49707029000000003</v>
      </c>
      <c r="W51" s="1">
        <v>0</v>
      </c>
      <c r="X51" s="1">
        <v>0</v>
      </c>
      <c r="Z51" s="12">
        <f t="shared" si="0"/>
        <v>0</v>
      </c>
      <c r="AA51" s="10">
        <f t="shared" si="1"/>
        <v>0</v>
      </c>
      <c r="AB51" s="10">
        <f t="shared" si="2"/>
        <v>0</v>
      </c>
      <c r="AC51" s="10">
        <f t="shared" si="3"/>
        <v>0</v>
      </c>
    </row>
    <row r="52" spans="2:29" ht="40" customHeight="1">
      <c r="B52" s="2" t="s">
        <v>131</v>
      </c>
      <c r="C52" s="2" t="s">
        <v>132</v>
      </c>
      <c r="D52" s="3">
        <v>302598</v>
      </c>
      <c r="E52" s="3">
        <v>-69592</v>
      </c>
      <c r="F52" s="3">
        <v>-46066</v>
      </c>
      <c r="G52" s="3">
        <v>-86692</v>
      </c>
      <c r="H52" s="3">
        <v>-79825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3" t="s">
        <v>133</v>
      </c>
      <c r="T52" s="1">
        <v>2734</v>
      </c>
      <c r="U52" s="1">
        <v>0</v>
      </c>
      <c r="V52" s="1">
        <v>0</v>
      </c>
      <c r="W52" s="1">
        <v>0</v>
      </c>
      <c r="X52" s="1">
        <v>0</v>
      </c>
      <c r="Z52" s="12">
        <f t="shared" si="0"/>
        <v>0</v>
      </c>
      <c r="AA52" s="10">
        <f t="shared" si="1"/>
        <v>0</v>
      </c>
      <c r="AB52" s="10">
        <f t="shared" si="2"/>
        <v>0</v>
      </c>
      <c r="AC52" s="10">
        <f t="shared" si="3"/>
        <v>0</v>
      </c>
    </row>
    <row r="53" spans="2:29" ht="40" customHeight="1">
      <c r="B53" s="2" t="s">
        <v>134</v>
      </c>
      <c r="C53" s="2" t="s">
        <v>135</v>
      </c>
      <c r="D53" s="3">
        <v>489923</v>
      </c>
      <c r="E53" s="3">
        <v>9545</v>
      </c>
      <c r="F53" s="3">
        <v>-6510</v>
      </c>
      <c r="G53" s="3">
        <v>-30404</v>
      </c>
      <c r="H53" s="3">
        <v>-10646</v>
      </c>
      <c r="I53" s="4">
        <v>0.1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3" t="s">
        <v>63</v>
      </c>
      <c r="T53" s="1">
        <v>2736</v>
      </c>
      <c r="U53" s="1">
        <v>0</v>
      </c>
      <c r="V53" s="1">
        <v>0</v>
      </c>
      <c r="W53" s="1">
        <v>0</v>
      </c>
      <c r="X53" s="1">
        <v>0</v>
      </c>
      <c r="Z53" s="12">
        <f t="shared" si="0"/>
        <v>0</v>
      </c>
      <c r="AA53" s="10">
        <f t="shared" si="1"/>
        <v>0</v>
      </c>
      <c r="AB53" s="10">
        <f t="shared" si="2"/>
        <v>0</v>
      </c>
      <c r="AC53" s="10">
        <f t="shared" si="3"/>
        <v>0</v>
      </c>
    </row>
    <row r="54" spans="2:29" ht="40" customHeight="1">
      <c r="B54" s="2" t="s">
        <v>136</v>
      </c>
      <c r="C54" s="2" t="s">
        <v>137</v>
      </c>
      <c r="D54" s="3">
        <v>134498</v>
      </c>
      <c r="E54" s="3">
        <v>-28985</v>
      </c>
      <c r="F54" s="3">
        <v>-78873</v>
      </c>
      <c r="G54" s="3">
        <v>-73806</v>
      </c>
      <c r="H54" s="3">
        <v>-73348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3" t="s">
        <v>109</v>
      </c>
      <c r="T54" s="1">
        <v>2740</v>
      </c>
      <c r="U54" s="1">
        <v>0</v>
      </c>
      <c r="V54" s="1">
        <v>0</v>
      </c>
      <c r="W54" s="1">
        <v>0</v>
      </c>
      <c r="X54" s="1">
        <v>0</v>
      </c>
      <c r="Z54" s="12">
        <f t="shared" si="0"/>
        <v>0</v>
      </c>
      <c r="AA54" s="10">
        <f t="shared" si="1"/>
        <v>0</v>
      </c>
      <c r="AB54" s="10">
        <f t="shared" si="2"/>
        <v>0</v>
      </c>
      <c r="AC54" s="10">
        <f t="shared" si="3"/>
        <v>0</v>
      </c>
    </row>
    <row r="55" spans="2:29" ht="40" customHeight="1">
      <c r="B55" s="2" t="s">
        <v>138</v>
      </c>
      <c r="C55" s="2" t="s">
        <v>139</v>
      </c>
      <c r="D55" s="3">
        <v>320317</v>
      </c>
      <c r="E55" s="3">
        <v>-53770</v>
      </c>
      <c r="F55" s="3">
        <v>57486</v>
      </c>
      <c r="G55" s="3">
        <v>32129</v>
      </c>
      <c r="H55" s="3">
        <v>62548</v>
      </c>
      <c r="I55" s="4">
        <v>0.8</v>
      </c>
      <c r="J55" s="4">
        <v>0</v>
      </c>
      <c r="K55" s="4">
        <v>0</v>
      </c>
      <c r="L55" s="4">
        <v>0</v>
      </c>
      <c r="M55" s="4">
        <v>0.8</v>
      </c>
      <c r="N55" s="4">
        <v>0</v>
      </c>
      <c r="O55" s="4">
        <v>0</v>
      </c>
      <c r="P55" s="4">
        <v>0</v>
      </c>
      <c r="Q55" s="3" t="s">
        <v>95</v>
      </c>
      <c r="T55" s="1">
        <v>2743</v>
      </c>
      <c r="U55" s="1">
        <v>0.8</v>
      </c>
      <c r="V55" s="1">
        <v>0</v>
      </c>
      <c r="W55" s="1">
        <v>0</v>
      </c>
      <c r="X55" s="1">
        <v>0</v>
      </c>
      <c r="Z55" s="12">
        <f t="shared" si="0"/>
        <v>0</v>
      </c>
      <c r="AA55" s="10">
        <f t="shared" si="1"/>
        <v>0</v>
      </c>
      <c r="AB55" s="10">
        <f t="shared" si="2"/>
        <v>0</v>
      </c>
      <c r="AC55" s="10">
        <f t="shared" si="3"/>
        <v>0</v>
      </c>
    </row>
    <row r="56" spans="2:29" ht="40" customHeight="1">
      <c r="B56" s="2" t="s">
        <v>140</v>
      </c>
      <c r="C56" s="2" t="s">
        <v>141</v>
      </c>
      <c r="D56" s="3">
        <v>293085</v>
      </c>
      <c r="E56" s="3">
        <v>-62010</v>
      </c>
      <c r="F56" s="3">
        <v>26184</v>
      </c>
      <c r="G56" s="3">
        <v>11584</v>
      </c>
      <c r="H56" s="3">
        <v>62474</v>
      </c>
      <c r="I56" s="4">
        <v>0.3</v>
      </c>
      <c r="J56" s="4">
        <v>0</v>
      </c>
      <c r="K56" s="4">
        <v>0</v>
      </c>
      <c r="L56" s="4">
        <v>0</v>
      </c>
      <c r="M56" s="4">
        <v>0.3</v>
      </c>
      <c r="N56" s="4">
        <v>0</v>
      </c>
      <c r="O56" s="4">
        <v>0</v>
      </c>
      <c r="P56" s="4">
        <v>0</v>
      </c>
      <c r="Q56" s="3" t="s">
        <v>20</v>
      </c>
      <c r="T56" s="1">
        <v>2745</v>
      </c>
      <c r="U56" s="1">
        <v>0.3</v>
      </c>
      <c r="V56" s="1">
        <v>0</v>
      </c>
      <c r="W56" s="1">
        <v>0</v>
      </c>
      <c r="X56" s="1">
        <v>0</v>
      </c>
      <c r="Z56" s="12">
        <f t="shared" si="0"/>
        <v>0</v>
      </c>
      <c r="AA56" s="10">
        <f t="shared" si="1"/>
        <v>0</v>
      </c>
      <c r="AB56" s="10">
        <f t="shared" si="2"/>
        <v>0</v>
      </c>
      <c r="AC56" s="10">
        <f t="shared" si="3"/>
        <v>0</v>
      </c>
    </row>
    <row r="57" spans="2:29" ht="40" customHeight="1">
      <c r="B57" s="2" t="s">
        <v>142</v>
      </c>
      <c r="C57" s="2" t="s">
        <v>143</v>
      </c>
      <c r="D57" s="3">
        <v>225290</v>
      </c>
      <c r="E57" s="3">
        <v>210165</v>
      </c>
      <c r="F57" s="3">
        <v>130135</v>
      </c>
      <c r="G57" s="3">
        <v>115177</v>
      </c>
      <c r="H57" s="3">
        <v>93399</v>
      </c>
      <c r="I57" s="4">
        <v>4.8</v>
      </c>
      <c r="J57" s="4">
        <v>0.2</v>
      </c>
      <c r="K57" s="4">
        <v>1.5</v>
      </c>
      <c r="L57" s="4">
        <v>0</v>
      </c>
      <c r="M57" s="4">
        <v>5</v>
      </c>
      <c r="N57" s="4">
        <v>0.2</v>
      </c>
      <c r="O57" s="4">
        <v>0.3</v>
      </c>
      <c r="P57" s="4">
        <v>0</v>
      </c>
      <c r="Q57" s="3" t="s">
        <v>45</v>
      </c>
      <c r="T57" s="1">
        <v>2752</v>
      </c>
      <c r="U57" s="1">
        <v>5</v>
      </c>
      <c r="V57" s="1">
        <v>0.2</v>
      </c>
      <c r="W57" s="1">
        <v>0.3</v>
      </c>
      <c r="X57" s="1">
        <v>0</v>
      </c>
      <c r="Z57" s="12">
        <f t="shared" si="0"/>
        <v>0</v>
      </c>
      <c r="AA57" s="10">
        <f t="shared" si="1"/>
        <v>0</v>
      </c>
      <c r="AB57" s="10">
        <f t="shared" si="2"/>
        <v>0</v>
      </c>
      <c r="AC57" s="10">
        <f t="shared" si="3"/>
        <v>0</v>
      </c>
    </row>
    <row r="58" spans="2:29" ht="40" customHeight="1">
      <c r="B58" s="2" t="s">
        <v>144</v>
      </c>
      <c r="C58" s="2" t="s">
        <v>145</v>
      </c>
      <c r="D58" s="3">
        <v>449800</v>
      </c>
      <c r="E58" s="3">
        <v>10285</v>
      </c>
      <c r="F58" s="3">
        <v>88716</v>
      </c>
      <c r="G58" s="3">
        <v>107176</v>
      </c>
      <c r="H58" s="3">
        <v>58404</v>
      </c>
      <c r="I58" s="4">
        <v>0.34024170999999998</v>
      </c>
      <c r="J58" s="4">
        <v>0</v>
      </c>
      <c r="K58" s="4">
        <v>0</v>
      </c>
      <c r="L58" s="4">
        <v>0</v>
      </c>
      <c r="M58" s="4">
        <v>0.5</v>
      </c>
      <c r="N58" s="4">
        <v>0</v>
      </c>
      <c r="O58" s="4">
        <v>0</v>
      </c>
      <c r="P58" s="4">
        <v>0</v>
      </c>
      <c r="Q58" s="3" t="s">
        <v>146</v>
      </c>
      <c r="T58" s="1">
        <v>2754</v>
      </c>
      <c r="U58" s="1">
        <v>0.5</v>
      </c>
      <c r="V58" s="1">
        <v>0</v>
      </c>
      <c r="W58" s="1">
        <v>0</v>
      </c>
      <c r="X58" s="1">
        <v>0</v>
      </c>
      <c r="Z58" s="12">
        <f t="shared" si="0"/>
        <v>0</v>
      </c>
      <c r="AA58" s="10">
        <f t="shared" si="1"/>
        <v>0</v>
      </c>
      <c r="AB58" s="10">
        <f t="shared" si="2"/>
        <v>0</v>
      </c>
      <c r="AC58" s="10">
        <f t="shared" si="3"/>
        <v>0</v>
      </c>
    </row>
    <row r="59" spans="2:29" ht="40" customHeight="1">
      <c r="B59" s="2" t="s">
        <v>147</v>
      </c>
      <c r="C59" s="2" t="s">
        <v>148</v>
      </c>
      <c r="D59" s="3">
        <v>180000</v>
      </c>
      <c r="E59" s="3">
        <v>63327</v>
      </c>
      <c r="F59" s="3">
        <v>62652</v>
      </c>
      <c r="G59" s="3">
        <v>55792</v>
      </c>
      <c r="H59" s="3">
        <v>45529</v>
      </c>
      <c r="I59" s="4">
        <v>2.2200000000000002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3" t="s">
        <v>71</v>
      </c>
      <c r="T59" s="1">
        <v>2755</v>
      </c>
      <c r="U59" s="1">
        <v>1</v>
      </c>
      <c r="V59" s="1">
        <v>0</v>
      </c>
      <c r="W59" s="1">
        <v>0</v>
      </c>
      <c r="X59" s="1">
        <v>0</v>
      </c>
      <c r="Z59" s="12">
        <f t="shared" si="0"/>
        <v>0</v>
      </c>
      <c r="AA59" s="10">
        <f t="shared" si="1"/>
        <v>0</v>
      </c>
      <c r="AB59" s="10">
        <f t="shared" si="2"/>
        <v>0</v>
      </c>
      <c r="AC59" s="10">
        <f t="shared" si="3"/>
        <v>0</v>
      </c>
    </row>
    <row r="60" spans="2:29" ht="40" customHeight="1">
      <c r="B60" s="2" t="s">
        <v>149</v>
      </c>
      <c r="C60" s="2" t="s">
        <v>150</v>
      </c>
      <c r="D60" s="3">
        <v>546269</v>
      </c>
      <c r="E60" s="3">
        <v>18716</v>
      </c>
      <c r="F60" s="3">
        <v>76546</v>
      </c>
      <c r="G60" s="3">
        <v>83317</v>
      </c>
      <c r="H60" s="3">
        <v>72261</v>
      </c>
      <c r="I60" s="4">
        <v>1.4</v>
      </c>
      <c r="J60" s="4">
        <v>0</v>
      </c>
      <c r="K60" s="4">
        <v>0</v>
      </c>
      <c r="L60" s="4">
        <v>0</v>
      </c>
      <c r="M60" s="4">
        <v>1.1000000000000001</v>
      </c>
      <c r="N60" s="4">
        <v>0</v>
      </c>
      <c r="O60" s="4">
        <v>0</v>
      </c>
      <c r="P60" s="4">
        <v>0</v>
      </c>
      <c r="Q60" s="3" t="s">
        <v>102</v>
      </c>
      <c r="T60" s="1">
        <v>2916</v>
      </c>
      <c r="U60" s="1">
        <v>1.1000000000000001</v>
      </c>
      <c r="V60" s="1">
        <v>0</v>
      </c>
      <c r="W60" s="1">
        <v>0</v>
      </c>
      <c r="X60" s="1">
        <v>0</v>
      </c>
      <c r="Z60" s="12">
        <f t="shared" si="0"/>
        <v>0</v>
      </c>
      <c r="AA60" s="10">
        <f t="shared" si="1"/>
        <v>0</v>
      </c>
      <c r="AB60" s="10">
        <f t="shared" si="2"/>
        <v>0</v>
      </c>
      <c r="AC60" s="10">
        <f t="shared" si="3"/>
        <v>0</v>
      </c>
    </row>
    <row r="61" spans="2:29" ht="40" customHeight="1">
      <c r="B61" s="2" t="s">
        <v>151</v>
      </c>
      <c r="C61" s="2" t="s">
        <v>152</v>
      </c>
      <c r="D61" s="3">
        <v>328051</v>
      </c>
      <c r="E61" s="3">
        <v>-48069</v>
      </c>
      <c r="F61" s="3">
        <v>-83830</v>
      </c>
      <c r="G61" s="3">
        <v>-127063</v>
      </c>
      <c r="H61" s="3">
        <v>-96813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3" t="s">
        <v>58</v>
      </c>
      <c r="T61" s="1">
        <v>2924</v>
      </c>
      <c r="U61" s="1">
        <v>0</v>
      </c>
      <c r="V61" s="1">
        <v>0</v>
      </c>
      <c r="W61" s="1">
        <v>0</v>
      </c>
      <c r="X61" s="1">
        <v>0</v>
      </c>
      <c r="Z61" s="12">
        <f t="shared" si="0"/>
        <v>0</v>
      </c>
      <c r="AA61" s="10">
        <f t="shared" si="1"/>
        <v>0</v>
      </c>
      <c r="AB61" s="10">
        <f t="shared" si="2"/>
        <v>0</v>
      </c>
      <c r="AC61" s="10">
        <f t="shared" si="3"/>
        <v>0</v>
      </c>
    </row>
    <row r="62" spans="2:29" ht="40" customHeight="1">
      <c r="B62" s="2" t="s">
        <v>153</v>
      </c>
      <c r="C62" s="2" t="s">
        <v>154</v>
      </c>
      <c r="D62" s="3">
        <v>473897</v>
      </c>
      <c r="E62" s="3">
        <v>91428</v>
      </c>
      <c r="F62" s="3">
        <v>227607</v>
      </c>
      <c r="G62" s="3">
        <v>344891</v>
      </c>
      <c r="H62" s="3">
        <v>422784</v>
      </c>
      <c r="I62" s="4">
        <v>6.8</v>
      </c>
      <c r="J62" s="4">
        <v>0</v>
      </c>
      <c r="K62" s="4">
        <v>0</v>
      </c>
      <c r="L62" s="4">
        <v>0</v>
      </c>
      <c r="M62" s="4">
        <v>0</v>
      </c>
      <c r="N62" s="4">
        <v>4.2</v>
      </c>
      <c r="O62" s="4">
        <v>0</v>
      </c>
      <c r="P62" s="4">
        <v>0</v>
      </c>
      <c r="Q62" s="3" t="s">
        <v>48</v>
      </c>
      <c r="T62" s="1">
        <v>2926</v>
      </c>
      <c r="U62" s="1">
        <v>0</v>
      </c>
      <c r="V62" s="1">
        <v>4.2</v>
      </c>
      <c r="W62" s="1">
        <v>0</v>
      </c>
      <c r="X62" s="1">
        <v>0</v>
      </c>
      <c r="Z62" s="12">
        <f t="shared" si="0"/>
        <v>0</v>
      </c>
      <c r="AA62" s="10">
        <f t="shared" si="1"/>
        <v>0</v>
      </c>
      <c r="AB62" s="10">
        <f t="shared" si="2"/>
        <v>0</v>
      </c>
      <c r="AC62" s="10">
        <f t="shared" si="3"/>
        <v>0</v>
      </c>
    </row>
    <row r="63" spans="2:29" ht="40" customHeight="1">
      <c r="B63" s="2" t="s">
        <v>155</v>
      </c>
      <c r="C63" s="2" t="s">
        <v>156</v>
      </c>
      <c r="D63" s="3">
        <v>473012</v>
      </c>
      <c r="E63" s="3">
        <v>-178449</v>
      </c>
      <c r="F63" s="3">
        <v>178400</v>
      </c>
      <c r="G63" s="3">
        <v>-728331</v>
      </c>
      <c r="H63" s="3">
        <v>124516</v>
      </c>
      <c r="I63" s="4">
        <v>0</v>
      </c>
      <c r="J63" s="4">
        <v>0</v>
      </c>
      <c r="K63" s="4">
        <v>0</v>
      </c>
      <c r="L63" s="4">
        <v>0</v>
      </c>
      <c r="M63" s="4">
        <v>1</v>
      </c>
      <c r="N63" s="4">
        <v>0</v>
      </c>
      <c r="O63" s="4">
        <v>0</v>
      </c>
      <c r="P63" s="4">
        <v>0</v>
      </c>
      <c r="Q63" s="3" t="s">
        <v>157</v>
      </c>
      <c r="T63" s="1">
        <v>2928</v>
      </c>
      <c r="U63" s="1">
        <v>1</v>
      </c>
      <c r="V63" s="1">
        <v>0</v>
      </c>
      <c r="W63" s="1">
        <v>0</v>
      </c>
      <c r="X63" s="1">
        <v>0</v>
      </c>
      <c r="Z63" s="12">
        <f t="shared" si="0"/>
        <v>0</v>
      </c>
      <c r="AA63" s="10">
        <f t="shared" si="1"/>
        <v>0</v>
      </c>
      <c r="AB63" s="10">
        <f t="shared" si="2"/>
        <v>0</v>
      </c>
      <c r="AC63" s="10">
        <f t="shared" si="3"/>
        <v>0</v>
      </c>
    </row>
    <row r="64" spans="2:29" ht="40" customHeight="1">
      <c r="B64" s="2" t="s">
        <v>158</v>
      </c>
      <c r="C64" s="2" t="s">
        <v>159</v>
      </c>
      <c r="D64" s="3">
        <v>328600</v>
      </c>
      <c r="E64" s="3">
        <v>83242</v>
      </c>
      <c r="F64" s="3">
        <v>72890</v>
      </c>
      <c r="G64" s="3">
        <v>44398</v>
      </c>
      <c r="H64" s="3">
        <v>40656</v>
      </c>
      <c r="I64" s="4">
        <v>0.7</v>
      </c>
      <c r="J64" s="4">
        <v>0</v>
      </c>
      <c r="K64" s="4">
        <v>0</v>
      </c>
      <c r="L64" s="4">
        <v>0</v>
      </c>
      <c r="M64" s="4">
        <v>1.55</v>
      </c>
      <c r="N64" s="4">
        <v>0</v>
      </c>
      <c r="O64" s="4">
        <v>0</v>
      </c>
      <c r="P64" s="4">
        <v>0</v>
      </c>
      <c r="Q64" s="3" t="s">
        <v>58</v>
      </c>
      <c r="T64" s="1">
        <v>2937</v>
      </c>
      <c r="U64" s="1">
        <v>1.55</v>
      </c>
      <c r="V64" s="1">
        <v>0</v>
      </c>
      <c r="W64" s="1">
        <v>0</v>
      </c>
      <c r="X64" s="1">
        <v>0</v>
      </c>
      <c r="Z64" s="12">
        <f t="shared" si="0"/>
        <v>0</v>
      </c>
      <c r="AA64" s="10">
        <f t="shared" si="1"/>
        <v>0</v>
      </c>
      <c r="AB64" s="10">
        <f t="shared" si="2"/>
        <v>0</v>
      </c>
      <c r="AC64" s="10">
        <f t="shared" si="3"/>
        <v>0</v>
      </c>
    </row>
    <row r="65" spans="2:29" ht="40" customHeight="1">
      <c r="B65" s="2" t="s">
        <v>160</v>
      </c>
      <c r="C65" s="2" t="s">
        <v>161</v>
      </c>
      <c r="D65" s="3">
        <v>267384</v>
      </c>
      <c r="E65" s="3">
        <v>-83158</v>
      </c>
      <c r="F65" s="3">
        <v>-323253</v>
      </c>
      <c r="G65" s="3">
        <v>-147881</v>
      </c>
      <c r="H65" s="3">
        <v>-88013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3" t="s">
        <v>118</v>
      </c>
      <c r="T65" s="1">
        <v>3064</v>
      </c>
      <c r="U65" s="1">
        <v>0</v>
      </c>
      <c r="V65" s="1">
        <v>0</v>
      </c>
      <c r="W65" s="1">
        <v>0</v>
      </c>
      <c r="X65" s="1">
        <v>0</v>
      </c>
      <c r="Z65" s="12">
        <f t="shared" si="0"/>
        <v>0</v>
      </c>
      <c r="AA65" s="10">
        <f t="shared" si="1"/>
        <v>0</v>
      </c>
      <c r="AB65" s="10">
        <f t="shared" si="2"/>
        <v>0</v>
      </c>
      <c r="AC65" s="10">
        <f t="shared" si="3"/>
        <v>0</v>
      </c>
    </row>
    <row r="66" spans="2:29" ht="40" customHeight="1">
      <c r="B66" s="2" t="s">
        <v>162</v>
      </c>
      <c r="C66" s="2" t="s">
        <v>163</v>
      </c>
      <c r="D66" s="3">
        <v>830706</v>
      </c>
      <c r="E66" s="3">
        <v>-6267</v>
      </c>
      <c r="F66" s="3">
        <v>16528</v>
      </c>
      <c r="G66" s="3">
        <v>3246</v>
      </c>
      <c r="H66" s="3">
        <v>-4978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3" t="s">
        <v>48</v>
      </c>
      <c r="T66" s="1">
        <v>3066</v>
      </c>
      <c r="U66" s="1">
        <v>0</v>
      </c>
      <c r="V66" s="1">
        <v>0</v>
      </c>
      <c r="W66" s="1">
        <v>0</v>
      </c>
      <c r="X66" s="1">
        <v>0</v>
      </c>
      <c r="Z66" s="12">
        <f t="shared" si="0"/>
        <v>0</v>
      </c>
      <c r="AA66" s="10">
        <f t="shared" si="1"/>
        <v>0</v>
      </c>
      <c r="AB66" s="10">
        <f t="shared" si="2"/>
        <v>0</v>
      </c>
      <c r="AC66" s="10">
        <f t="shared" si="3"/>
        <v>0</v>
      </c>
    </row>
    <row r="67" spans="2:29" ht="40" customHeight="1">
      <c r="B67" s="2" t="s">
        <v>164</v>
      </c>
      <c r="C67" s="2" t="s">
        <v>165</v>
      </c>
      <c r="D67" s="3">
        <v>290252</v>
      </c>
      <c r="E67" s="3">
        <v>-14761</v>
      </c>
      <c r="F67" s="3">
        <v>-17634</v>
      </c>
      <c r="G67" s="3">
        <v>-27255</v>
      </c>
      <c r="H67" s="3">
        <v>-21829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3" t="s">
        <v>102</v>
      </c>
      <c r="T67" s="1">
        <v>3067</v>
      </c>
      <c r="U67" s="1">
        <v>0</v>
      </c>
      <c r="V67" s="1">
        <v>0</v>
      </c>
      <c r="W67" s="1">
        <v>0</v>
      </c>
      <c r="X67" s="1">
        <v>0</v>
      </c>
      <c r="Z67" s="12">
        <f t="shared" si="0"/>
        <v>0</v>
      </c>
      <c r="AA67" s="10">
        <f t="shared" si="1"/>
        <v>0</v>
      </c>
      <c r="AB67" s="10">
        <f t="shared" si="2"/>
        <v>0</v>
      </c>
      <c r="AC67" s="10">
        <f t="shared" si="3"/>
        <v>0</v>
      </c>
    </row>
    <row r="68" spans="2:29" ht="40" customHeight="1">
      <c r="B68" s="2" t="s">
        <v>166</v>
      </c>
      <c r="C68" s="2" t="s">
        <v>167</v>
      </c>
      <c r="D68" s="3">
        <v>1100000</v>
      </c>
      <c r="E68" s="3">
        <v>186127</v>
      </c>
      <c r="F68" s="3">
        <v>205808</v>
      </c>
      <c r="G68" s="3">
        <v>193349</v>
      </c>
      <c r="H68" s="3">
        <v>162536</v>
      </c>
      <c r="I68" s="4">
        <v>1.2</v>
      </c>
      <c r="J68" s="4">
        <v>0</v>
      </c>
      <c r="K68" s="4">
        <v>0</v>
      </c>
      <c r="L68" s="4">
        <v>0</v>
      </c>
      <c r="M68" s="4">
        <v>1.53</v>
      </c>
      <c r="N68" s="4">
        <v>0</v>
      </c>
      <c r="O68" s="4">
        <v>0</v>
      </c>
      <c r="P68" s="4">
        <v>0</v>
      </c>
      <c r="Q68" s="3" t="s">
        <v>38</v>
      </c>
      <c r="T68" s="1">
        <v>3071</v>
      </c>
      <c r="U68" s="1">
        <v>1.53</v>
      </c>
      <c r="V68" s="1">
        <v>0</v>
      </c>
      <c r="W68" s="1">
        <v>0</v>
      </c>
      <c r="X68" s="1">
        <v>0</v>
      </c>
      <c r="Z68" s="12">
        <f t="shared" si="0"/>
        <v>0</v>
      </c>
      <c r="AA68" s="10">
        <f t="shared" si="1"/>
        <v>0</v>
      </c>
      <c r="AB68" s="10">
        <f t="shared" si="2"/>
        <v>0</v>
      </c>
      <c r="AC68" s="10">
        <f t="shared" si="3"/>
        <v>0</v>
      </c>
    </row>
    <row r="69" spans="2:29" ht="40" customHeight="1">
      <c r="B69" s="2" t="s">
        <v>168</v>
      </c>
      <c r="C69" s="2" t="s">
        <v>169</v>
      </c>
      <c r="D69" s="3">
        <v>170996</v>
      </c>
      <c r="E69" s="3">
        <v>6905</v>
      </c>
      <c r="F69" s="3">
        <v>-93602</v>
      </c>
      <c r="G69" s="3">
        <v>-35023</v>
      </c>
      <c r="H69" s="3">
        <v>-38460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3" t="s">
        <v>28</v>
      </c>
      <c r="T69" s="1">
        <v>3073</v>
      </c>
      <c r="U69" s="1">
        <v>0</v>
      </c>
      <c r="V69" s="1">
        <v>0</v>
      </c>
      <c r="W69" s="1">
        <v>0</v>
      </c>
      <c r="X69" s="1">
        <v>0</v>
      </c>
      <c r="Z69" s="12">
        <f t="shared" ref="Z69:Z132" si="4">M69-U69</f>
        <v>0</v>
      </c>
      <c r="AA69" s="10">
        <f t="shared" ref="AA69:AA132" si="5">N69-V69</f>
        <v>0</v>
      </c>
      <c r="AB69" s="10">
        <f t="shared" ref="AB69:AB132" si="6">O69-W69</f>
        <v>0</v>
      </c>
      <c r="AC69" s="10">
        <f t="shared" ref="AC69:AC132" si="7">P69-X69</f>
        <v>0</v>
      </c>
    </row>
    <row r="70" spans="2:29" ht="40" customHeight="1">
      <c r="B70" s="2" t="s">
        <v>170</v>
      </c>
      <c r="C70" s="2" t="s">
        <v>171</v>
      </c>
      <c r="D70" s="3">
        <v>2273911</v>
      </c>
      <c r="E70" s="3">
        <v>886117</v>
      </c>
      <c r="F70" s="3">
        <v>565371</v>
      </c>
      <c r="G70" s="3">
        <v>630097</v>
      </c>
      <c r="H70" s="3">
        <v>646299</v>
      </c>
      <c r="I70" s="4">
        <v>1.45</v>
      </c>
      <c r="J70" s="4">
        <v>0</v>
      </c>
      <c r="K70" s="4">
        <v>0</v>
      </c>
      <c r="L70" s="4">
        <v>0</v>
      </c>
      <c r="M70" s="4">
        <v>1.3</v>
      </c>
      <c r="N70" s="4">
        <v>0</v>
      </c>
      <c r="O70" s="4">
        <v>0</v>
      </c>
      <c r="P70" s="4">
        <v>0</v>
      </c>
      <c r="Q70" s="3" t="s">
        <v>157</v>
      </c>
      <c r="T70" s="1">
        <v>3078</v>
      </c>
      <c r="U70" s="1">
        <v>1.3</v>
      </c>
      <c r="V70" s="1">
        <v>0</v>
      </c>
      <c r="W70" s="1">
        <v>0</v>
      </c>
      <c r="X70" s="1">
        <v>0</v>
      </c>
      <c r="Z70" s="12">
        <f t="shared" si="4"/>
        <v>0</v>
      </c>
      <c r="AA70" s="10">
        <f t="shared" si="5"/>
        <v>0</v>
      </c>
      <c r="AB70" s="10">
        <f t="shared" si="6"/>
        <v>0</v>
      </c>
      <c r="AC70" s="10">
        <f t="shared" si="7"/>
        <v>0</v>
      </c>
    </row>
    <row r="71" spans="2:29" ht="40" customHeight="1">
      <c r="B71" s="2" t="s">
        <v>172</v>
      </c>
      <c r="C71" s="2" t="s">
        <v>173</v>
      </c>
      <c r="D71" s="3">
        <v>913732</v>
      </c>
      <c r="E71" s="3">
        <v>454516</v>
      </c>
      <c r="F71" s="3">
        <v>450150</v>
      </c>
      <c r="G71" s="3">
        <v>696822</v>
      </c>
      <c r="H71" s="3">
        <v>655569</v>
      </c>
      <c r="I71" s="4">
        <v>5</v>
      </c>
      <c r="J71" s="4">
        <v>0</v>
      </c>
      <c r="K71" s="4">
        <v>0</v>
      </c>
      <c r="L71" s="4">
        <v>0</v>
      </c>
      <c r="M71" s="4">
        <v>4</v>
      </c>
      <c r="N71" s="4">
        <v>0</v>
      </c>
      <c r="O71" s="4">
        <v>0</v>
      </c>
      <c r="P71" s="4">
        <v>0</v>
      </c>
      <c r="Q71" s="3" t="s">
        <v>174</v>
      </c>
      <c r="T71" s="1">
        <v>3081</v>
      </c>
      <c r="U71" s="1">
        <v>4</v>
      </c>
      <c r="V71" s="1">
        <v>0</v>
      </c>
      <c r="W71" s="1">
        <v>0</v>
      </c>
      <c r="X71" s="1">
        <v>0</v>
      </c>
      <c r="Z71" s="12">
        <f t="shared" si="4"/>
        <v>0</v>
      </c>
      <c r="AA71" s="10">
        <f t="shared" si="5"/>
        <v>0</v>
      </c>
      <c r="AB71" s="10">
        <f t="shared" si="6"/>
        <v>0</v>
      </c>
      <c r="AC71" s="10">
        <f t="shared" si="7"/>
        <v>0</v>
      </c>
    </row>
    <row r="72" spans="2:29" ht="40" customHeight="1">
      <c r="B72" s="2" t="s">
        <v>175</v>
      </c>
      <c r="C72" s="2" t="s">
        <v>176</v>
      </c>
      <c r="D72" s="3">
        <v>861164</v>
      </c>
      <c r="E72" s="3">
        <v>17159</v>
      </c>
      <c r="F72" s="3">
        <v>83747</v>
      </c>
      <c r="G72" s="3">
        <v>51146</v>
      </c>
      <c r="H72" s="3">
        <v>-65203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3" t="s">
        <v>25</v>
      </c>
      <c r="T72" s="1">
        <v>3083</v>
      </c>
      <c r="U72" s="1">
        <v>0</v>
      </c>
      <c r="V72" s="1">
        <v>0</v>
      </c>
      <c r="W72" s="1">
        <v>0</v>
      </c>
      <c r="X72" s="1">
        <v>0</v>
      </c>
      <c r="Z72" s="12">
        <f t="shared" si="4"/>
        <v>0</v>
      </c>
      <c r="AA72" s="10">
        <f t="shared" si="5"/>
        <v>0</v>
      </c>
      <c r="AB72" s="10">
        <f t="shared" si="6"/>
        <v>0</v>
      </c>
      <c r="AC72" s="10">
        <f t="shared" si="7"/>
        <v>0</v>
      </c>
    </row>
    <row r="73" spans="2:29" ht="40" customHeight="1">
      <c r="B73" s="2" t="s">
        <v>177</v>
      </c>
      <c r="C73" s="2" t="s">
        <v>178</v>
      </c>
      <c r="D73" s="3">
        <v>390386</v>
      </c>
      <c r="E73" s="3">
        <v>-61210</v>
      </c>
      <c r="F73" s="3">
        <v>-300079</v>
      </c>
      <c r="G73" s="3">
        <v>-394892</v>
      </c>
      <c r="H73" s="3">
        <v>-409103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3" t="s">
        <v>58</v>
      </c>
      <c r="T73" s="1">
        <v>3085</v>
      </c>
      <c r="U73" s="1">
        <v>0</v>
      </c>
      <c r="V73" s="1">
        <v>0</v>
      </c>
      <c r="W73" s="1">
        <v>0</v>
      </c>
      <c r="X73" s="1">
        <v>0</v>
      </c>
      <c r="Z73" s="12">
        <f t="shared" si="4"/>
        <v>0</v>
      </c>
      <c r="AA73" s="10">
        <f t="shared" si="5"/>
        <v>0</v>
      </c>
      <c r="AB73" s="10">
        <f t="shared" si="6"/>
        <v>0</v>
      </c>
      <c r="AC73" s="10">
        <f t="shared" si="7"/>
        <v>0</v>
      </c>
    </row>
    <row r="74" spans="2:29" ht="40" customHeight="1">
      <c r="B74" s="2" t="s">
        <v>179</v>
      </c>
      <c r="C74" s="2" t="s">
        <v>180</v>
      </c>
      <c r="D74" s="3">
        <v>134174</v>
      </c>
      <c r="E74" s="3">
        <v>-8047</v>
      </c>
      <c r="F74" s="3">
        <v>-13056</v>
      </c>
      <c r="G74" s="3">
        <v>-60388</v>
      </c>
      <c r="H74" s="3">
        <v>-104217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3" t="s">
        <v>58</v>
      </c>
      <c r="T74" s="1">
        <v>3086</v>
      </c>
      <c r="U74" s="1">
        <v>0</v>
      </c>
      <c r="V74" s="1">
        <v>0</v>
      </c>
      <c r="W74" s="1">
        <v>0</v>
      </c>
      <c r="X74" s="1">
        <v>0</v>
      </c>
      <c r="Z74" s="12">
        <f t="shared" si="4"/>
        <v>0</v>
      </c>
      <c r="AA74" s="10">
        <f t="shared" si="5"/>
        <v>0</v>
      </c>
      <c r="AB74" s="10">
        <f t="shared" si="6"/>
        <v>0</v>
      </c>
      <c r="AC74" s="10">
        <f t="shared" si="7"/>
        <v>0</v>
      </c>
    </row>
    <row r="75" spans="2:29" ht="40" customHeight="1">
      <c r="B75" s="2" t="s">
        <v>181</v>
      </c>
      <c r="C75" s="2" t="s">
        <v>182</v>
      </c>
      <c r="D75" s="3">
        <v>829105</v>
      </c>
      <c r="E75" s="3">
        <v>324314</v>
      </c>
      <c r="F75" s="3">
        <v>460455</v>
      </c>
      <c r="G75" s="3">
        <v>406924</v>
      </c>
      <c r="H75" s="3">
        <v>928914</v>
      </c>
      <c r="I75" s="4">
        <v>3.75</v>
      </c>
      <c r="J75" s="4">
        <v>0</v>
      </c>
      <c r="K75" s="4">
        <v>0</v>
      </c>
      <c r="L75" s="4">
        <v>0</v>
      </c>
      <c r="M75" s="4">
        <v>4</v>
      </c>
      <c r="N75" s="4">
        <v>0</v>
      </c>
      <c r="O75" s="4">
        <v>0</v>
      </c>
      <c r="P75" s="4">
        <v>0</v>
      </c>
      <c r="Q75" s="3" t="s">
        <v>48</v>
      </c>
      <c r="T75" s="1">
        <v>3088</v>
      </c>
      <c r="U75" s="1">
        <v>4</v>
      </c>
      <c r="V75" s="1">
        <v>0</v>
      </c>
      <c r="W75" s="1">
        <v>0</v>
      </c>
      <c r="X75" s="1">
        <v>0</v>
      </c>
      <c r="Z75" s="12">
        <f t="shared" si="4"/>
        <v>0</v>
      </c>
      <c r="AA75" s="10">
        <f t="shared" si="5"/>
        <v>0</v>
      </c>
      <c r="AB75" s="10">
        <f t="shared" si="6"/>
        <v>0</v>
      </c>
      <c r="AC75" s="10">
        <f t="shared" si="7"/>
        <v>0</v>
      </c>
    </row>
    <row r="76" spans="2:29" ht="40" customHeight="1">
      <c r="B76" s="2" t="s">
        <v>183</v>
      </c>
      <c r="C76" s="2" t="s">
        <v>184</v>
      </c>
      <c r="D76" s="3">
        <v>601133</v>
      </c>
      <c r="E76" s="3">
        <v>-23603</v>
      </c>
      <c r="F76" s="3">
        <v>-32969</v>
      </c>
      <c r="G76" s="3">
        <v>13699</v>
      </c>
      <c r="H76" s="3">
        <v>-131625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3" t="s">
        <v>185</v>
      </c>
      <c r="T76" s="1">
        <v>3089</v>
      </c>
      <c r="U76" s="1">
        <v>0</v>
      </c>
      <c r="V76" s="1">
        <v>0</v>
      </c>
      <c r="W76" s="1">
        <v>0</v>
      </c>
      <c r="X76" s="1">
        <v>0</v>
      </c>
      <c r="Z76" s="12">
        <f t="shared" si="4"/>
        <v>0</v>
      </c>
      <c r="AA76" s="10">
        <f t="shared" si="5"/>
        <v>0</v>
      </c>
      <c r="AB76" s="10">
        <f t="shared" si="6"/>
        <v>0</v>
      </c>
      <c r="AC76" s="10">
        <f t="shared" si="7"/>
        <v>0</v>
      </c>
    </row>
    <row r="77" spans="2:29" ht="40" customHeight="1">
      <c r="B77" s="2" t="s">
        <v>186</v>
      </c>
      <c r="C77" s="2" t="s">
        <v>187</v>
      </c>
      <c r="D77" s="3">
        <v>805278</v>
      </c>
      <c r="E77" s="3">
        <v>172049</v>
      </c>
      <c r="F77" s="3">
        <v>300124</v>
      </c>
      <c r="G77" s="3">
        <v>393629</v>
      </c>
      <c r="H77" s="3">
        <v>334043</v>
      </c>
      <c r="I77" s="4">
        <v>4.5</v>
      </c>
      <c r="J77" s="4">
        <v>0</v>
      </c>
      <c r="K77" s="4">
        <v>0.5</v>
      </c>
      <c r="L77" s="4">
        <v>0</v>
      </c>
      <c r="M77" s="4">
        <v>2.5</v>
      </c>
      <c r="N77" s="4">
        <v>0</v>
      </c>
      <c r="O77" s="4">
        <v>0.8</v>
      </c>
      <c r="P77" s="4">
        <v>0</v>
      </c>
      <c r="Q77" s="3" t="s">
        <v>28</v>
      </c>
      <c r="T77" s="1">
        <v>3092</v>
      </c>
      <c r="U77" s="1">
        <v>2.5</v>
      </c>
      <c r="V77" s="1">
        <v>0</v>
      </c>
      <c r="W77" s="1">
        <v>0.8</v>
      </c>
      <c r="X77" s="1">
        <v>0</v>
      </c>
      <c r="Z77" s="12">
        <f t="shared" si="4"/>
        <v>0</v>
      </c>
      <c r="AA77" s="10">
        <f t="shared" si="5"/>
        <v>0</v>
      </c>
      <c r="AB77" s="10">
        <f t="shared" si="6"/>
        <v>0</v>
      </c>
      <c r="AC77" s="10">
        <f t="shared" si="7"/>
        <v>0</v>
      </c>
    </row>
    <row r="78" spans="2:29" ht="40" customHeight="1">
      <c r="B78" s="2" t="s">
        <v>188</v>
      </c>
      <c r="C78" s="2" t="s">
        <v>189</v>
      </c>
      <c r="D78" s="3">
        <v>362888</v>
      </c>
      <c r="E78" s="3">
        <v>126402</v>
      </c>
      <c r="F78" s="3">
        <v>76202</v>
      </c>
      <c r="G78" s="3">
        <v>57059</v>
      </c>
      <c r="H78" s="3">
        <v>26108</v>
      </c>
      <c r="I78" s="4">
        <v>1.3</v>
      </c>
      <c r="J78" s="4">
        <v>0</v>
      </c>
      <c r="K78" s="4">
        <v>0</v>
      </c>
      <c r="L78" s="4">
        <v>0</v>
      </c>
      <c r="M78" s="4">
        <v>1.6</v>
      </c>
      <c r="N78" s="4">
        <v>0</v>
      </c>
      <c r="O78" s="4">
        <v>0</v>
      </c>
      <c r="P78" s="4">
        <v>0</v>
      </c>
      <c r="Q78" s="3" t="s">
        <v>95</v>
      </c>
      <c r="T78" s="1">
        <v>3093</v>
      </c>
      <c r="U78" s="1">
        <v>1.6</v>
      </c>
      <c r="V78" s="1">
        <v>0</v>
      </c>
      <c r="W78" s="1">
        <v>0</v>
      </c>
      <c r="X78" s="1">
        <v>0</v>
      </c>
      <c r="Z78" s="12">
        <f t="shared" si="4"/>
        <v>0</v>
      </c>
      <c r="AA78" s="10">
        <f t="shared" si="5"/>
        <v>0</v>
      </c>
      <c r="AB78" s="10">
        <f t="shared" si="6"/>
        <v>0</v>
      </c>
      <c r="AC78" s="10">
        <f t="shared" si="7"/>
        <v>0</v>
      </c>
    </row>
    <row r="79" spans="2:29" ht="40" customHeight="1">
      <c r="B79" s="2" t="s">
        <v>190</v>
      </c>
      <c r="C79" s="2" t="s">
        <v>191</v>
      </c>
      <c r="D79" s="3">
        <v>1092763</v>
      </c>
      <c r="E79" s="3">
        <v>-49861</v>
      </c>
      <c r="F79" s="3">
        <v>10284</v>
      </c>
      <c r="G79" s="3">
        <v>28138</v>
      </c>
      <c r="H79" s="3">
        <v>-12765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3" t="s">
        <v>157</v>
      </c>
      <c r="T79" s="1">
        <v>3095</v>
      </c>
      <c r="U79" s="1">
        <v>0</v>
      </c>
      <c r="V79" s="1">
        <v>0</v>
      </c>
      <c r="W79" s="1">
        <v>0</v>
      </c>
      <c r="X79" s="1">
        <v>0</v>
      </c>
      <c r="Z79" s="12">
        <f t="shared" si="4"/>
        <v>0</v>
      </c>
      <c r="AA79" s="10">
        <f t="shared" si="5"/>
        <v>0</v>
      </c>
      <c r="AB79" s="10">
        <f t="shared" si="6"/>
        <v>0</v>
      </c>
      <c r="AC79" s="10">
        <f t="shared" si="7"/>
        <v>0</v>
      </c>
    </row>
    <row r="80" spans="2:29" ht="40" customHeight="1">
      <c r="B80" s="2" t="s">
        <v>192</v>
      </c>
      <c r="C80" s="2" t="s">
        <v>193</v>
      </c>
      <c r="D80" s="3">
        <v>4240564</v>
      </c>
      <c r="E80" s="3">
        <v>6385368</v>
      </c>
      <c r="F80" s="3">
        <v>4400761</v>
      </c>
      <c r="G80" s="3">
        <v>3066062</v>
      </c>
      <c r="H80" s="3">
        <v>3715295</v>
      </c>
      <c r="I80" s="4">
        <v>5</v>
      </c>
      <c r="J80" s="4">
        <v>0</v>
      </c>
      <c r="K80" s="4">
        <v>0</v>
      </c>
      <c r="L80" s="4">
        <v>0</v>
      </c>
      <c r="M80" s="4">
        <v>7</v>
      </c>
      <c r="N80" s="4">
        <v>0</v>
      </c>
      <c r="O80" s="4">
        <v>0</v>
      </c>
      <c r="P80" s="4">
        <v>0</v>
      </c>
      <c r="Q80" s="3" t="s">
        <v>25</v>
      </c>
      <c r="T80" s="1">
        <v>3105</v>
      </c>
      <c r="U80" s="1">
        <v>7</v>
      </c>
      <c r="V80" s="1">
        <v>0</v>
      </c>
      <c r="W80" s="1">
        <v>0</v>
      </c>
      <c r="X80" s="1">
        <v>0</v>
      </c>
      <c r="Z80" s="12">
        <f t="shared" si="4"/>
        <v>0</v>
      </c>
      <c r="AA80" s="10">
        <f t="shared" si="5"/>
        <v>0</v>
      </c>
      <c r="AB80" s="10">
        <f t="shared" si="6"/>
        <v>0</v>
      </c>
      <c r="AC80" s="10">
        <f t="shared" si="7"/>
        <v>0</v>
      </c>
    </row>
    <row r="81" spans="2:29" ht="40" customHeight="1">
      <c r="B81" s="2" t="s">
        <v>194</v>
      </c>
      <c r="C81" s="2" t="s">
        <v>195</v>
      </c>
      <c r="D81" s="3">
        <v>590800</v>
      </c>
      <c r="E81" s="3">
        <v>89531</v>
      </c>
      <c r="F81" s="3">
        <v>142436</v>
      </c>
      <c r="G81" s="3">
        <v>164544</v>
      </c>
      <c r="H81" s="3">
        <v>71505</v>
      </c>
      <c r="I81" s="4">
        <v>1.5</v>
      </c>
      <c r="J81" s="4">
        <v>0</v>
      </c>
      <c r="K81" s="4">
        <v>0.76628200000000002</v>
      </c>
      <c r="L81" s="4">
        <v>0</v>
      </c>
      <c r="M81" s="4">
        <v>1</v>
      </c>
      <c r="N81" s="4">
        <v>0</v>
      </c>
      <c r="O81" s="4">
        <v>0.55000000000000004</v>
      </c>
      <c r="P81" s="4">
        <v>0</v>
      </c>
      <c r="Q81" s="3" t="s">
        <v>71</v>
      </c>
      <c r="T81" s="1">
        <v>3114</v>
      </c>
      <c r="U81" s="1">
        <v>1</v>
      </c>
      <c r="V81" s="1">
        <v>0</v>
      </c>
      <c r="W81" s="1">
        <v>0.55000000000000004</v>
      </c>
      <c r="X81" s="1">
        <v>0</v>
      </c>
      <c r="Z81" s="12">
        <f t="shared" si="4"/>
        <v>0</v>
      </c>
      <c r="AA81" s="10">
        <f t="shared" si="5"/>
        <v>0</v>
      </c>
      <c r="AB81" s="10">
        <f t="shared" si="6"/>
        <v>0</v>
      </c>
      <c r="AC81" s="10">
        <f t="shared" si="7"/>
        <v>0</v>
      </c>
    </row>
    <row r="82" spans="2:29" ht="40" customHeight="1">
      <c r="B82" s="2" t="s">
        <v>196</v>
      </c>
      <c r="C82" s="2" t="s">
        <v>197</v>
      </c>
      <c r="D82" s="3">
        <v>436976</v>
      </c>
      <c r="E82" s="3">
        <v>-15076</v>
      </c>
      <c r="F82" s="3">
        <v>-45613</v>
      </c>
      <c r="G82" s="3">
        <v>-60507</v>
      </c>
      <c r="H82" s="3">
        <v>22754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3" t="s">
        <v>20</v>
      </c>
      <c r="T82" s="1">
        <v>3115</v>
      </c>
      <c r="U82" s="1">
        <v>0</v>
      </c>
      <c r="V82" s="1">
        <v>0</v>
      </c>
      <c r="W82" s="1">
        <v>0</v>
      </c>
      <c r="X82" s="1">
        <v>0</v>
      </c>
      <c r="Z82" s="12">
        <f t="shared" si="4"/>
        <v>0</v>
      </c>
      <c r="AA82" s="10">
        <f t="shared" si="5"/>
        <v>0</v>
      </c>
      <c r="AB82" s="10">
        <f t="shared" si="6"/>
        <v>0</v>
      </c>
      <c r="AC82" s="10">
        <f t="shared" si="7"/>
        <v>0</v>
      </c>
    </row>
    <row r="83" spans="2:29" ht="40" customHeight="1">
      <c r="B83" s="2" t="s">
        <v>198</v>
      </c>
      <c r="C83" s="2" t="s">
        <v>199</v>
      </c>
      <c r="D83" s="3">
        <v>324529</v>
      </c>
      <c r="E83" s="3">
        <v>46212</v>
      </c>
      <c r="F83" s="3">
        <v>47397</v>
      </c>
      <c r="G83" s="3">
        <v>38914</v>
      </c>
      <c r="H83" s="3">
        <v>68314</v>
      </c>
      <c r="I83" s="4">
        <v>1</v>
      </c>
      <c r="J83" s="4">
        <v>0</v>
      </c>
      <c r="K83" s="4">
        <v>0</v>
      </c>
      <c r="L83" s="4">
        <v>0</v>
      </c>
      <c r="M83" s="4">
        <v>1.3</v>
      </c>
      <c r="N83" s="4">
        <v>0</v>
      </c>
      <c r="O83" s="4">
        <v>0</v>
      </c>
      <c r="P83" s="4">
        <v>0</v>
      </c>
      <c r="Q83" s="3" t="s">
        <v>28</v>
      </c>
      <c r="T83" s="1">
        <v>3118</v>
      </c>
      <c r="U83" s="1">
        <v>1.3</v>
      </c>
      <c r="V83" s="1">
        <v>0</v>
      </c>
      <c r="W83" s="1">
        <v>0</v>
      </c>
      <c r="X83" s="1">
        <v>0</v>
      </c>
      <c r="Z83" s="12">
        <f t="shared" si="4"/>
        <v>0</v>
      </c>
      <c r="AA83" s="10">
        <f t="shared" si="5"/>
        <v>0</v>
      </c>
      <c r="AB83" s="10">
        <f t="shared" si="6"/>
        <v>0</v>
      </c>
      <c r="AC83" s="10">
        <f t="shared" si="7"/>
        <v>0</v>
      </c>
    </row>
    <row r="84" spans="2:29" ht="40" customHeight="1">
      <c r="B84" s="2" t="s">
        <v>200</v>
      </c>
      <c r="C84" s="2" t="s">
        <v>201</v>
      </c>
      <c r="D84" s="3">
        <v>382999</v>
      </c>
      <c r="E84" s="3">
        <v>-16726</v>
      </c>
      <c r="F84" s="3">
        <v>-43966</v>
      </c>
      <c r="G84" s="3">
        <v>-24172</v>
      </c>
      <c r="H84" s="3">
        <v>-15294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3" t="s">
        <v>45</v>
      </c>
      <c r="T84" s="1">
        <v>3122</v>
      </c>
      <c r="U84" s="1">
        <v>0</v>
      </c>
      <c r="V84" s="1">
        <v>0</v>
      </c>
      <c r="W84" s="1">
        <v>0</v>
      </c>
      <c r="X84" s="1">
        <v>0</v>
      </c>
      <c r="Z84" s="12">
        <f t="shared" si="4"/>
        <v>0</v>
      </c>
      <c r="AA84" s="10">
        <f t="shared" si="5"/>
        <v>0</v>
      </c>
      <c r="AB84" s="10">
        <f t="shared" si="6"/>
        <v>0</v>
      </c>
      <c r="AC84" s="10">
        <f t="shared" si="7"/>
        <v>0</v>
      </c>
    </row>
    <row r="85" spans="2:29" ht="40" customHeight="1">
      <c r="B85" s="2" t="s">
        <v>202</v>
      </c>
      <c r="C85" s="2" t="s">
        <v>203</v>
      </c>
      <c r="D85" s="3">
        <v>420000</v>
      </c>
      <c r="E85" s="3">
        <v>22597</v>
      </c>
      <c r="F85" s="3">
        <v>28242</v>
      </c>
      <c r="G85" s="3">
        <v>14914</v>
      </c>
      <c r="H85" s="3">
        <v>9226</v>
      </c>
      <c r="I85" s="4">
        <v>0.33</v>
      </c>
      <c r="J85" s="4">
        <v>0.17</v>
      </c>
      <c r="K85" s="4">
        <v>0</v>
      </c>
      <c r="L85" s="4">
        <v>0</v>
      </c>
      <c r="M85" s="4">
        <v>0.52</v>
      </c>
      <c r="N85" s="4">
        <v>0</v>
      </c>
      <c r="O85" s="4">
        <v>0</v>
      </c>
      <c r="P85" s="4">
        <v>0</v>
      </c>
      <c r="Q85" s="3" t="s">
        <v>80</v>
      </c>
      <c r="T85" s="1">
        <v>3128</v>
      </c>
      <c r="U85" s="1">
        <v>0.52</v>
      </c>
      <c r="V85" s="1">
        <v>0</v>
      </c>
      <c r="W85" s="1">
        <v>0</v>
      </c>
      <c r="X85" s="1">
        <v>0</v>
      </c>
      <c r="Z85" s="12">
        <f t="shared" si="4"/>
        <v>0</v>
      </c>
      <c r="AA85" s="10">
        <f t="shared" si="5"/>
        <v>0</v>
      </c>
      <c r="AB85" s="10">
        <f t="shared" si="6"/>
        <v>0</v>
      </c>
      <c r="AC85" s="10">
        <f t="shared" si="7"/>
        <v>0</v>
      </c>
    </row>
    <row r="86" spans="2:29" ht="40" customHeight="1">
      <c r="B86" s="2" t="s">
        <v>204</v>
      </c>
      <c r="C86" s="2" t="s">
        <v>205</v>
      </c>
      <c r="D86" s="3">
        <v>292160</v>
      </c>
      <c r="E86" s="3">
        <v>363387</v>
      </c>
      <c r="F86" s="3">
        <v>312756</v>
      </c>
      <c r="G86" s="3">
        <v>277828</v>
      </c>
      <c r="H86" s="3">
        <v>375675</v>
      </c>
      <c r="I86" s="4">
        <v>8</v>
      </c>
      <c r="J86" s="4">
        <v>0</v>
      </c>
      <c r="K86" s="4">
        <v>0</v>
      </c>
      <c r="L86" s="4">
        <v>0</v>
      </c>
      <c r="M86" s="4">
        <v>8</v>
      </c>
      <c r="N86" s="4">
        <v>0</v>
      </c>
      <c r="O86" s="4">
        <v>0</v>
      </c>
      <c r="P86" s="4">
        <v>0</v>
      </c>
      <c r="Q86" s="3" t="s">
        <v>58</v>
      </c>
      <c r="T86" s="1">
        <v>3131</v>
      </c>
      <c r="U86" s="1">
        <v>8</v>
      </c>
      <c r="V86" s="1">
        <v>0</v>
      </c>
      <c r="W86" s="1">
        <v>0</v>
      </c>
      <c r="X86" s="1">
        <v>0</v>
      </c>
      <c r="Z86" s="12">
        <f t="shared" si="4"/>
        <v>0</v>
      </c>
      <c r="AA86" s="10">
        <f t="shared" si="5"/>
        <v>0</v>
      </c>
      <c r="AB86" s="10">
        <f t="shared" si="6"/>
        <v>0</v>
      </c>
      <c r="AC86" s="10">
        <f t="shared" si="7"/>
        <v>0</v>
      </c>
    </row>
    <row r="87" spans="2:29" ht="40" customHeight="1">
      <c r="B87" s="2" t="s">
        <v>206</v>
      </c>
      <c r="C87" s="2" t="s">
        <v>207</v>
      </c>
      <c r="D87" s="3">
        <v>653675</v>
      </c>
      <c r="E87" s="3">
        <v>68983</v>
      </c>
      <c r="F87" s="3">
        <v>78110</v>
      </c>
      <c r="G87" s="3">
        <v>176977</v>
      </c>
      <c r="H87" s="3">
        <v>90390</v>
      </c>
      <c r="I87" s="4">
        <v>1.5137780000000001</v>
      </c>
      <c r="J87" s="4">
        <v>0</v>
      </c>
      <c r="K87" s="4">
        <v>0</v>
      </c>
      <c r="L87" s="4">
        <v>0</v>
      </c>
      <c r="M87" s="4">
        <v>0.40908600000000001</v>
      </c>
      <c r="N87" s="4">
        <v>0</v>
      </c>
      <c r="O87" s="4">
        <v>0</v>
      </c>
      <c r="P87" s="4">
        <v>0.25567879999999998</v>
      </c>
      <c r="Q87" s="3" t="s">
        <v>68</v>
      </c>
      <c r="T87" s="1">
        <v>3141</v>
      </c>
      <c r="U87" s="1">
        <v>0.40908600000000001</v>
      </c>
      <c r="V87" s="1">
        <v>0</v>
      </c>
      <c r="W87" s="1">
        <v>0</v>
      </c>
      <c r="X87" s="1">
        <v>0.25567879999999998</v>
      </c>
      <c r="Z87" s="12">
        <f t="shared" si="4"/>
        <v>0</v>
      </c>
      <c r="AA87" s="10">
        <f t="shared" si="5"/>
        <v>0</v>
      </c>
      <c r="AB87" s="10">
        <f t="shared" si="6"/>
        <v>0</v>
      </c>
      <c r="AC87" s="10">
        <f t="shared" si="7"/>
        <v>0</v>
      </c>
    </row>
    <row r="88" spans="2:29" ht="40" customHeight="1">
      <c r="B88" s="2" t="s">
        <v>208</v>
      </c>
      <c r="C88" s="2" t="s">
        <v>209</v>
      </c>
      <c r="D88" s="3">
        <v>1006378</v>
      </c>
      <c r="E88" s="3">
        <v>183705</v>
      </c>
      <c r="F88" s="3">
        <v>140708</v>
      </c>
      <c r="G88" s="3">
        <v>164633</v>
      </c>
      <c r="H88" s="3">
        <v>173554</v>
      </c>
      <c r="I88" s="4">
        <v>1</v>
      </c>
      <c r="J88" s="4">
        <v>0</v>
      </c>
      <c r="K88" s="4">
        <v>0</v>
      </c>
      <c r="L88" s="4">
        <v>0</v>
      </c>
      <c r="M88" s="4">
        <v>0.9</v>
      </c>
      <c r="N88" s="4">
        <v>0</v>
      </c>
      <c r="O88" s="4">
        <v>0</v>
      </c>
      <c r="P88" s="4">
        <v>0</v>
      </c>
      <c r="Q88" s="3" t="s">
        <v>58</v>
      </c>
      <c r="T88" s="1">
        <v>3144</v>
      </c>
      <c r="U88" s="1">
        <v>0.9</v>
      </c>
      <c r="V88" s="1">
        <v>0</v>
      </c>
      <c r="W88" s="1">
        <v>0</v>
      </c>
      <c r="X88" s="1">
        <v>0</v>
      </c>
      <c r="Z88" s="12">
        <f t="shared" si="4"/>
        <v>0</v>
      </c>
      <c r="AA88" s="10">
        <f t="shared" si="5"/>
        <v>0</v>
      </c>
      <c r="AB88" s="10">
        <f t="shared" si="6"/>
        <v>0</v>
      </c>
      <c r="AC88" s="10">
        <f t="shared" si="7"/>
        <v>0</v>
      </c>
    </row>
    <row r="89" spans="2:29" ht="40" customHeight="1">
      <c r="B89" s="2" t="s">
        <v>210</v>
      </c>
      <c r="C89" s="2" t="s">
        <v>211</v>
      </c>
      <c r="D89" s="3">
        <v>340061</v>
      </c>
      <c r="E89" s="3">
        <v>75415</v>
      </c>
      <c r="F89" s="3">
        <v>114419</v>
      </c>
      <c r="G89" s="3">
        <v>93655</v>
      </c>
      <c r="H89" s="3">
        <v>59627</v>
      </c>
      <c r="I89" s="4">
        <v>1.7</v>
      </c>
      <c r="J89" s="4">
        <v>0</v>
      </c>
      <c r="K89" s="4">
        <v>0</v>
      </c>
      <c r="L89" s="4">
        <v>0</v>
      </c>
      <c r="M89" s="4">
        <v>2.1</v>
      </c>
      <c r="N89" s="4">
        <v>0</v>
      </c>
      <c r="O89" s="4">
        <v>0</v>
      </c>
      <c r="P89" s="4">
        <v>0</v>
      </c>
      <c r="Q89" s="3" t="s">
        <v>25</v>
      </c>
      <c r="T89" s="1">
        <v>3147</v>
      </c>
      <c r="U89" s="1">
        <v>2.1</v>
      </c>
      <c r="V89" s="1">
        <v>0</v>
      </c>
      <c r="W89" s="1">
        <v>0</v>
      </c>
      <c r="X89" s="1">
        <v>0</v>
      </c>
      <c r="Z89" s="12">
        <f t="shared" si="4"/>
        <v>0</v>
      </c>
      <c r="AA89" s="10">
        <f t="shared" si="5"/>
        <v>0</v>
      </c>
      <c r="AB89" s="10">
        <f t="shared" si="6"/>
        <v>0</v>
      </c>
      <c r="AC89" s="10">
        <f t="shared" si="7"/>
        <v>0</v>
      </c>
    </row>
    <row r="90" spans="2:29" ht="40" customHeight="1">
      <c r="B90" s="2" t="s">
        <v>212</v>
      </c>
      <c r="C90" s="2" t="s">
        <v>213</v>
      </c>
      <c r="D90" s="3">
        <v>690162</v>
      </c>
      <c r="E90" s="3">
        <v>726662</v>
      </c>
      <c r="F90" s="3">
        <v>646665</v>
      </c>
      <c r="G90" s="3">
        <v>757739</v>
      </c>
      <c r="H90" s="3">
        <v>838588</v>
      </c>
      <c r="I90" s="4">
        <v>9.8800000000000008</v>
      </c>
      <c r="J90" s="4">
        <v>0</v>
      </c>
      <c r="K90" s="4">
        <v>0</v>
      </c>
      <c r="L90" s="4">
        <v>0</v>
      </c>
      <c r="M90" s="4">
        <v>8.43</v>
      </c>
      <c r="N90" s="4">
        <v>0</v>
      </c>
      <c r="O90" s="4">
        <v>0</v>
      </c>
      <c r="P90" s="4">
        <v>0</v>
      </c>
      <c r="Q90" s="3" t="s">
        <v>95</v>
      </c>
      <c r="T90" s="1">
        <v>3152</v>
      </c>
      <c r="U90" s="1">
        <v>8.43</v>
      </c>
      <c r="V90" s="1">
        <v>0</v>
      </c>
      <c r="W90" s="1">
        <v>0</v>
      </c>
      <c r="X90" s="1">
        <v>0</v>
      </c>
      <c r="Z90" s="12">
        <f t="shared" si="4"/>
        <v>0</v>
      </c>
      <c r="AA90" s="10">
        <f t="shared" si="5"/>
        <v>0</v>
      </c>
      <c r="AB90" s="10">
        <f t="shared" si="6"/>
        <v>0</v>
      </c>
      <c r="AC90" s="10">
        <f t="shared" si="7"/>
        <v>0</v>
      </c>
    </row>
    <row r="91" spans="2:29" ht="40" customHeight="1">
      <c r="B91" s="2" t="s">
        <v>214</v>
      </c>
      <c r="C91" s="2" t="s">
        <v>215</v>
      </c>
      <c r="D91" s="3">
        <v>1265313</v>
      </c>
      <c r="E91" s="3">
        <v>-27087</v>
      </c>
      <c r="F91" s="3">
        <v>-78211</v>
      </c>
      <c r="G91" s="3">
        <v>-63189</v>
      </c>
      <c r="H91" s="3">
        <v>-141266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3" t="s">
        <v>102</v>
      </c>
      <c r="T91" s="1">
        <v>3162</v>
      </c>
      <c r="U91" s="1">
        <v>0</v>
      </c>
      <c r="V91" s="1">
        <v>0</v>
      </c>
      <c r="W91" s="1">
        <v>0</v>
      </c>
      <c r="X91" s="1">
        <v>0</v>
      </c>
      <c r="Z91" s="12">
        <f t="shared" si="4"/>
        <v>0</v>
      </c>
      <c r="AA91" s="10">
        <f t="shared" si="5"/>
        <v>0</v>
      </c>
      <c r="AB91" s="10">
        <f t="shared" si="6"/>
        <v>0</v>
      </c>
      <c r="AC91" s="10">
        <f t="shared" si="7"/>
        <v>0</v>
      </c>
    </row>
    <row r="92" spans="2:29" ht="40" customHeight="1">
      <c r="B92" s="2" t="s">
        <v>216</v>
      </c>
      <c r="C92" s="2" t="s">
        <v>217</v>
      </c>
      <c r="D92" s="3">
        <v>752869</v>
      </c>
      <c r="E92" s="3">
        <v>265808</v>
      </c>
      <c r="F92" s="3">
        <v>140767</v>
      </c>
      <c r="G92" s="3">
        <v>72209</v>
      </c>
      <c r="H92" s="3">
        <v>-23365</v>
      </c>
      <c r="I92" s="4">
        <v>0.6</v>
      </c>
      <c r="J92" s="4">
        <v>0</v>
      </c>
      <c r="K92" s="4">
        <v>0</v>
      </c>
      <c r="L92" s="4">
        <v>0</v>
      </c>
      <c r="M92" s="4">
        <v>1.2</v>
      </c>
      <c r="N92" s="4">
        <v>0</v>
      </c>
      <c r="O92" s="4">
        <v>0</v>
      </c>
      <c r="P92" s="4">
        <v>0</v>
      </c>
      <c r="Q92" s="3" t="s">
        <v>185</v>
      </c>
      <c r="T92" s="1">
        <v>3163</v>
      </c>
      <c r="U92" s="1">
        <v>1.2</v>
      </c>
      <c r="V92" s="1">
        <v>0</v>
      </c>
      <c r="W92" s="1">
        <v>0</v>
      </c>
      <c r="X92" s="1">
        <v>0</v>
      </c>
      <c r="Z92" s="12">
        <f t="shared" si="4"/>
        <v>0</v>
      </c>
      <c r="AA92" s="10">
        <f t="shared" si="5"/>
        <v>0</v>
      </c>
      <c r="AB92" s="10">
        <f t="shared" si="6"/>
        <v>0</v>
      </c>
      <c r="AC92" s="10">
        <f t="shared" si="7"/>
        <v>0</v>
      </c>
    </row>
    <row r="93" spans="2:29" ht="40" customHeight="1">
      <c r="B93" s="2" t="s">
        <v>218</v>
      </c>
      <c r="C93" s="2" t="s">
        <v>219</v>
      </c>
      <c r="D93" s="3">
        <v>495815</v>
      </c>
      <c r="E93" s="3">
        <v>120502</v>
      </c>
      <c r="F93" s="3">
        <v>142202</v>
      </c>
      <c r="G93" s="3">
        <v>120659</v>
      </c>
      <c r="H93" s="3">
        <v>98508</v>
      </c>
      <c r="I93" s="4">
        <v>2</v>
      </c>
      <c r="J93" s="4">
        <v>0</v>
      </c>
      <c r="K93" s="4">
        <v>0</v>
      </c>
      <c r="L93" s="4">
        <v>0</v>
      </c>
      <c r="M93" s="4">
        <v>2.1</v>
      </c>
      <c r="N93" s="4">
        <v>0</v>
      </c>
      <c r="O93" s="4">
        <v>0</v>
      </c>
      <c r="P93" s="4">
        <v>0</v>
      </c>
      <c r="Q93" s="3" t="s">
        <v>220</v>
      </c>
      <c r="T93" s="1">
        <v>3169</v>
      </c>
      <c r="U93" s="1">
        <v>2.1</v>
      </c>
      <c r="V93" s="1">
        <v>0</v>
      </c>
      <c r="W93" s="1">
        <v>0</v>
      </c>
      <c r="X93" s="1">
        <v>0</v>
      </c>
      <c r="Z93" s="12">
        <f t="shared" si="4"/>
        <v>0</v>
      </c>
      <c r="AA93" s="10">
        <f t="shared" si="5"/>
        <v>0</v>
      </c>
      <c r="AB93" s="10">
        <f t="shared" si="6"/>
        <v>0</v>
      </c>
      <c r="AC93" s="10">
        <f t="shared" si="7"/>
        <v>0</v>
      </c>
    </row>
    <row r="94" spans="2:29" ht="40" customHeight="1">
      <c r="B94" s="2" t="s">
        <v>221</v>
      </c>
      <c r="C94" s="2" t="s">
        <v>222</v>
      </c>
      <c r="D94" s="3">
        <v>592035</v>
      </c>
      <c r="E94" s="3">
        <v>118348</v>
      </c>
      <c r="F94" s="3">
        <v>102864</v>
      </c>
      <c r="G94" s="3">
        <v>64378</v>
      </c>
      <c r="H94" s="3">
        <v>38756</v>
      </c>
      <c r="I94" s="4">
        <v>0.5</v>
      </c>
      <c r="J94" s="4">
        <v>0</v>
      </c>
      <c r="K94" s="4">
        <v>0</v>
      </c>
      <c r="L94" s="4">
        <v>0</v>
      </c>
      <c r="M94" s="4">
        <v>1.5</v>
      </c>
      <c r="N94" s="4">
        <v>0</v>
      </c>
      <c r="O94" s="4">
        <v>0</v>
      </c>
      <c r="P94" s="4">
        <v>0</v>
      </c>
      <c r="Q94" s="3" t="s">
        <v>33</v>
      </c>
      <c r="T94" s="1">
        <v>3171</v>
      </c>
      <c r="U94" s="1">
        <v>1.5</v>
      </c>
      <c r="V94" s="1">
        <v>0</v>
      </c>
      <c r="W94" s="1">
        <v>0</v>
      </c>
      <c r="X94" s="1">
        <v>0</v>
      </c>
      <c r="Z94" s="12">
        <f t="shared" si="4"/>
        <v>0</v>
      </c>
      <c r="AA94" s="10">
        <f t="shared" si="5"/>
        <v>0</v>
      </c>
      <c r="AB94" s="10">
        <f t="shared" si="6"/>
        <v>0</v>
      </c>
      <c r="AC94" s="10">
        <f t="shared" si="7"/>
        <v>0</v>
      </c>
    </row>
    <row r="95" spans="2:29" ht="40" customHeight="1">
      <c r="B95" s="2" t="s">
        <v>223</v>
      </c>
      <c r="C95" s="2" t="s">
        <v>224</v>
      </c>
      <c r="D95" s="3">
        <v>1389856</v>
      </c>
      <c r="E95" s="3">
        <v>-647239</v>
      </c>
      <c r="F95" s="3">
        <v>-687971</v>
      </c>
      <c r="G95" s="3">
        <v>-847343</v>
      </c>
      <c r="H95" s="3">
        <v>-778799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3" t="s">
        <v>146</v>
      </c>
      <c r="T95" s="1">
        <v>3176</v>
      </c>
      <c r="U95" s="1">
        <v>0</v>
      </c>
      <c r="V95" s="1">
        <v>0</v>
      </c>
      <c r="W95" s="1">
        <v>0</v>
      </c>
      <c r="X95" s="1">
        <v>0</v>
      </c>
      <c r="Z95" s="12">
        <f t="shared" si="4"/>
        <v>0</v>
      </c>
      <c r="AA95" s="10">
        <f t="shared" si="5"/>
        <v>0</v>
      </c>
      <c r="AB95" s="10">
        <f t="shared" si="6"/>
        <v>0</v>
      </c>
      <c r="AC95" s="10">
        <f t="shared" si="7"/>
        <v>0</v>
      </c>
    </row>
    <row r="96" spans="2:29" ht="40" customHeight="1">
      <c r="B96" s="2" t="s">
        <v>225</v>
      </c>
      <c r="C96" s="2" t="s">
        <v>226</v>
      </c>
      <c r="D96" s="3">
        <v>450500</v>
      </c>
      <c r="E96" s="3">
        <v>113050</v>
      </c>
      <c r="F96" s="3">
        <v>53029</v>
      </c>
      <c r="G96" s="3">
        <v>83772</v>
      </c>
      <c r="H96" s="3">
        <v>89405</v>
      </c>
      <c r="I96" s="4">
        <v>1</v>
      </c>
      <c r="J96" s="4">
        <v>0</v>
      </c>
      <c r="K96" s="4">
        <v>0</v>
      </c>
      <c r="L96" s="4">
        <v>0</v>
      </c>
      <c r="M96" s="4">
        <v>0.7</v>
      </c>
      <c r="N96" s="4">
        <v>0</v>
      </c>
      <c r="O96" s="4">
        <v>0</v>
      </c>
      <c r="P96" s="4">
        <v>0</v>
      </c>
      <c r="Q96" s="3" t="s">
        <v>118</v>
      </c>
      <c r="T96" s="1">
        <v>3178</v>
      </c>
      <c r="U96" s="1">
        <v>0.7</v>
      </c>
      <c r="V96" s="1">
        <v>0</v>
      </c>
      <c r="W96" s="1">
        <v>0</v>
      </c>
      <c r="X96" s="1">
        <v>0</v>
      </c>
      <c r="Z96" s="12">
        <f t="shared" si="4"/>
        <v>0</v>
      </c>
      <c r="AA96" s="10">
        <f t="shared" si="5"/>
        <v>0</v>
      </c>
      <c r="AB96" s="10">
        <f t="shared" si="6"/>
        <v>0</v>
      </c>
      <c r="AC96" s="10">
        <f t="shared" si="7"/>
        <v>0</v>
      </c>
    </row>
    <row r="97" spans="2:29" ht="40" customHeight="1">
      <c r="B97" s="2" t="s">
        <v>227</v>
      </c>
      <c r="C97" s="2" t="s">
        <v>228</v>
      </c>
      <c r="D97" s="3">
        <v>1202951</v>
      </c>
      <c r="E97" s="3">
        <v>34624</v>
      </c>
      <c r="F97" s="3">
        <v>132205</v>
      </c>
      <c r="G97" s="3">
        <v>132124</v>
      </c>
      <c r="H97" s="3">
        <v>66457</v>
      </c>
      <c r="I97" s="4">
        <v>0.5</v>
      </c>
      <c r="J97" s="4">
        <v>0</v>
      </c>
      <c r="K97" s="4">
        <v>0</v>
      </c>
      <c r="L97" s="4">
        <v>0</v>
      </c>
      <c r="M97" s="4">
        <v>0.5</v>
      </c>
      <c r="N97" s="4">
        <v>0</v>
      </c>
      <c r="O97" s="4">
        <v>0</v>
      </c>
      <c r="P97" s="4">
        <v>0</v>
      </c>
      <c r="Q97" s="3" t="s">
        <v>28</v>
      </c>
      <c r="T97" s="1">
        <v>3188</v>
      </c>
      <c r="U97" s="1">
        <v>0.5</v>
      </c>
      <c r="V97" s="1">
        <v>0</v>
      </c>
      <c r="W97" s="1">
        <v>0</v>
      </c>
      <c r="X97" s="1">
        <v>0</v>
      </c>
      <c r="Z97" s="12">
        <f t="shared" si="4"/>
        <v>0</v>
      </c>
      <c r="AA97" s="10">
        <f t="shared" si="5"/>
        <v>0</v>
      </c>
      <c r="AB97" s="10">
        <f t="shared" si="6"/>
        <v>0</v>
      </c>
      <c r="AC97" s="10">
        <f t="shared" si="7"/>
        <v>0</v>
      </c>
    </row>
    <row r="98" spans="2:29" ht="40" customHeight="1">
      <c r="B98" s="2" t="s">
        <v>229</v>
      </c>
      <c r="C98" s="2" t="s">
        <v>230</v>
      </c>
      <c r="D98" s="3">
        <v>571948</v>
      </c>
      <c r="E98" s="3">
        <v>-72133</v>
      </c>
      <c r="F98" s="3">
        <v>43696</v>
      </c>
      <c r="G98" s="3">
        <v>-35852</v>
      </c>
      <c r="H98" s="3">
        <v>16005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3" t="s">
        <v>71</v>
      </c>
      <c r="T98" s="1">
        <v>3191</v>
      </c>
      <c r="U98" s="1">
        <v>0</v>
      </c>
      <c r="V98" s="1">
        <v>0</v>
      </c>
      <c r="W98" s="1">
        <v>0</v>
      </c>
      <c r="X98" s="1">
        <v>0</v>
      </c>
      <c r="Z98" s="12">
        <f t="shared" si="4"/>
        <v>0</v>
      </c>
      <c r="AA98" s="10">
        <f t="shared" si="5"/>
        <v>0</v>
      </c>
      <c r="AB98" s="10">
        <f t="shared" si="6"/>
        <v>0</v>
      </c>
      <c r="AC98" s="10">
        <f t="shared" si="7"/>
        <v>0</v>
      </c>
    </row>
    <row r="99" spans="2:29" ht="40" customHeight="1">
      <c r="B99" s="2" t="s">
        <v>231</v>
      </c>
      <c r="C99" s="2" t="s">
        <v>232</v>
      </c>
      <c r="D99" s="3">
        <v>1171649</v>
      </c>
      <c r="E99" s="3">
        <v>165959</v>
      </c>
      <c r="F99" s="3">
        <v>23010</v>
      </c>
      <c r="G99" s="3">
        <v>29481</v>
      </c>
      <c r="H99" s="3">
        <v>-93568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3" t="s">
        <v>157</v>
      </c>
      <c r="T99" s="1">
        <v>3202</v>
      </c>
      <c r="U99" s="1">
        <v>0</v>
      </c>
      <c r="V99" s="1">
        <v>0</v>
      </c>
      <c r="W99" s="1">
        <v>0</v>
      </c>
      <c r="X99" s="1">
        <v>0</v>
      </c>
      <c r="Z99" s="12">
        <f t="shared" si="4"/>
        <v>0</v>
      </c>
      <c r="AA99" s="10">
        <f t="shared" si="5"/>
        <v>0</v>
      </c>
      <c r="AB99" s="10">
        <f t="shared" si="6"/>
        <v>0</v>
      </c>
      <c r="AC99" s="10">
        <f t="shared" si="7"/>
        <v>0</v>
      </c>
    </row>
    <row r="100" spans="2:29" ht="40" customHeight="1">
      <c r="B100" s="2" t="s">
        <v>233</v>
      </c>
      <c r="C100" s="2" t="s">
        <v>234</v>
      </c>
      <c r="D100" s="3">
        <v>327726</v>
      </c>
      <c r="E100" s="3">
        <v>-55029</v>
      </c>
      <c r="F100" s="3">
        <v>-119990</v>
      </c>
      <c r="G100" s="3">
        <v>-91812</v>
      </c>
      <c r="H100" s="3">
        <v>-114206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3" t="s">
        <v>80</v>
      </c>
      <c r="T100" s="1">
        <v>3205</v>
      </c>
      <c r="U100" s="1">
        <v>0</v>
      </c>
      <c r="V100" s="1">
        <v>0</v>
      </c>
      <c r="W100" s="1">
        <v>0</v>
      </c>
      <c r="X100" s="1">
        <v>0</v>
      </c>
      <c r="Z100" s="12">
        <f t="shared" si="4"/>
        <v>0</v>
      </c>
      <c r="AA100" s="10">
        <f t="shared" si="5"/>
        <v>0</v>
      </c>
      <c r="AB100" s="10">
        <f t="shared" si="6"/>
        <v>0</v>
      </c>
      <c r="AC100" s="10">
        <f t="shared" si="7"/>
        <v>0</v>
      </c>
    </row>
    <row r="101" spans="2:29" ht="40" customHeight="1">
      <c r="B101" s="2" t="s">
        <v>235</v>
      </c>
      <c r="C101" s="2" t="s">
        <v>236</v>
      </c>
      <c r="D101" s="3">
        <v>539167</v>
      </c>
      <c r="E101" s="3">
        <v>178032</v>
      </c>
      <c r="F101" s="3">
        <v>169913</v>
      </c>
      <c r="G101" s="3">
        <v>116296</v>
      </c>
      <c r="H101" s="3">
        <v>72312</v>
      </c>
      <c r="I101" s="4">
        <v>1.6</v>
      </c>
      <c r="J101" s="4">
        <v>0</v>
      </c>
      <c r="K101" s="4">
        <v>0.2</v>
      </c>
      <c r="L101" s="4">
        <v>0</v>
      </c>
      <c r="M101" s="4">
        <v>2</v>
      </c>
      <c r="N101" s="4">
        <v>0</v>
      </c>
      <c r="O101" s="4">
        <v>0</v>
      </c>
      <c r="P101" s="4">
        <v>0</v>
      </c>
      <c r="Q101" s="3" t="s">
        <v>102</v>
      </c>
      <c r="T101" s="1">
        <v>3206</v>
      </c>
      <c r="U101" s="1">
        <v>2</v>
      </c>
      <c r="V101" s="1">
        <v>0</v>
      </c>
      <c r="W101" s="1">
        <v>0</v>
      </c>
      <c r="X101" s="1">
        <v>0</v>
      </c>
      <c r="Z101" s="12">
        <f t="shared" si="4"/>
        <v>0</v>
      </c>
      <c r="AA101" s="10">
        <f t="shared" si="5"/>
        <v>0</v>
      </c>
      <c r="AB101" s="10">
        <f t="shared" si="6"/>
        <v>0</v>
      </c>
      <c r="AC101" s="10">
        <f t="shared" si="7"/>
        <v>0</v>
      </c>
    </row>
    <row r="102" spans="2:29" ht="40" customHeight="1">
      <c r="B102" s="2" t="s">
        <v>237</v>
      </c>
      <c r="C102" s="2" t="s">
        <v>238</v>
      </c>
      <c r="D102" s="3">
        <v>437704</v>
      </c>
      <c r="E102" s="3">
        <v>-4994</v>
      </c>
      <c r="F102" s="3">
        <v>3234</v>
      </c>
      <c r="G102" s="3">
        <v>-82884</v>
      </c>
      <c r="H102" s="3">
        <v>-122470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3" t="s">
        <v>28</v>
      </c>
      <c r="T102" s="1">
        <v>3207</v>
      </c>
      <c r="U102" s="1">
        <v>0</v>
      </c>
      <c r="V102" s="1">
        <v>0</v>
      </c>
      <c r="W102" s="1">
        <v>0</v>
      </c>
      <c r="X102" s="1">
        <v>0</v>
      </c>
      <c r="Z102" s="12">
        <f t="shared" si="4"/>
        <v>0</v>
      </c>
      <c r="AA102" s="10">
        <f t="shared" si="5"/>
        <v>0</v>
      </c>
      <c r="AB102" s="10">
        <f t="shared" si="6"/>
        <v>0</v>
      </c>
      <c r="AC102" s="10">
        <f t="shared" si="7"/>
        <v>0</v>
      </c>
    </row>
    <row r="103" spans="2:29" ht="40" customHeight="1">
      <c r="B103" s="2" t="s">
        <v>239</v>
      </c>
      <c r="C103" s="2" t="s">
        <v>240</v>
      </c>
      <c r="D103" s="3">
        <v>1474805</v>
      </c>
      <c r="E103" s="3">
        <v>1058319</v>
      </c>
      <c r="F103" s="3">
        <v>827454</v>
      </c>
      <c r="G103" s="3">
        <v>641558</v>
      </c>
      <c r="H103" s="3">
        <v>415002</v>
      </c>
      <c r="I103" s="4">
        <v>3.5</v>
      </c>
      <c r="J103" s="4">
        <v>0</v>
      </c>
      <c r="K103" s="4">
        <v>0</v>
      </c>
      <c r="L103" s="4">
        <v>0</v>
      </c>
      <c r="M103" s="4">
        <v>5</v>
      </c>
      <c r="N103" s="4">
        <v>0</v>
      </c>
      <c r="O103" s="4">
        <v>0</v>
      </c>
      <c r="P103" s="4">
        <v>0</v>
      </c>
      <c r="Q103" s="3" t="s">
        <v>102</v>
      </c>
      <c r="T103" s="1">
        <v>3211</v>
      </c>
      <c r="U103" s="1">
        <v>5</v>
      </c>
      <c r="V103" s="1">
        <v>0</v>
      </c>
      <c r="W103" s="1">
        <v>0</v>
      </c>
      <c r="X103" s="1">
        <v>0</v>
      </c>
      <c r="Z103" s="12">
        <f t="shared" si="4"/>
        <v>0</v>
      </c>
      <c r="AA103" s="10">
        <f t="shared" si="5"/>
        <v>0</v>
      </c>
      <c r="AB103" s="10">
        <f t="shared" si="6"/>
        <v>0</v>
      </c>
      <c r="AC103" s="10">
        <f t="shared" si="7"/>
        <v>0</v>
      </c>
    </row>
    <row r="104" spans="2:29" ht="40" customHeight="1">
      <c r="B104" s="2" t="s">
        <v>241</v>
      </c>
      <c r="C104" s="2" t="s">
        <v>242</v>
      </c>
      <c r="D104" s="3">
        <v>586855</v>
      </c>
      <c r="E104" s="3">
        <v>237203</v>
      </c>
      <c r="F104" s="3">
        <v>278483</v>
      </c>
      <c r="G104" s="3">
        <v>177898</v>
      </c>
      <c r="H104" s="3">
        <v>328094</v>
      </c>
      <c r="I104" s="4">
        <v>2.8</v>
      </c>
      <c r="J104" s="4">
        <v>0</v>
      </c>
      <c r="K104" s="4">
        <v>0</v>
      </c>
      <c r="L104" s="4">
        <v>0</v>
      </c>
      <c r="M104" s="4">
        <v>4.2</v>
      </c>
      <c r="N104" s="4">
        <v>0</v>
      </c>
      <c r="O104" s="4">
        <v>0</v>
      </c>
      <c r="P104" s="4">
        <v>0</v>
      </c>
      <c r="Q104" s="3" t="s">
        <v>25</v>
      </c>
      <c r="T104" s="1">
        <v>3213</v>
      </c>
      <c r="U104" s="1">
        <v>4.2</v>
      </c>
      <c r="V104" s="1">
        <v>0</v>
      </c>
      <c r="W104" s="1">
        <v>0</v>
      </c>
      <c r="X104" s="1">
        <v>0</v>
      </c>
      <c r="Z104" s="12">
        <f t="shared" si="4"/>
        <v>0</v>
      </c>
      <c r="AA104" s="10">
        <f t="shared" si="5"/>
        <v>0</v>
      </c>
      <c r="AB104" s="10">
        <f t="shared" si="6"/>
        <v>0</v>
      </c>
      <c r="AC104" s="10">
        <f t="shared" si="7"/>
        <v>0</v>
      </c>
    </row>
    <row r="105" spans="2:29" ht="40" customHeight="1">
      <c r="B105" s="2" t="s">
        <v>243</v>
      </c>
      <c r="C105" s="2" t="s">
        <v>244</v>
      </c>
      <c r="D105" s="3">
        <v>901042</v>
      </c>
      <c r="E105" s="3">
        <v>562934</v>
      </c>
      <c r="F105" s="3">
        <v>437967</v>
      </c>
      <c r="G105" s="3">
        <v>295644</v>
      </c>
      <c r="H105" s="3">
        <v>240726</v>
      </c>
      <c r="I105" s="4">
        <v>3</v>
      </c>
      <c r="J105" s="4">
        <v>0</v>
      </c>
      <c r="K105" s="4">
        <v>0</v>
      </c>
      <c r="L105" s="4">
        <v>0</v>
      </c>
      <c r="M105" s="4">
        <v>4.3</v>
      </c>
      <c r="N105" s="4">
        <v>0</v>
      </c>
      <c r="O105" s="4">
        <v>0</v>
      </c>
      <c r="P105" s="4">
        <v>0</v>
      </c>
      <c r="Q105" s="3" t="s">
        <v>25</v>
      </c>
      <c r="T105" s="1">
        <v>3217</v>
      </c>
      <c r="U105" s="1">
        <v>4.3</v>
      </c>
      <c r="V105" s="1">
        <v>0</v>
      </c>
      <c r="W105" s="1">
        <v>0</v>
      </c>
      <c r="X105" s="1">
        <v>0</v>
      </c>
      <c r="Z105" s="12">
        <f t="shared" si="4"/>
        <v>0</v>
      </c>
      <c r="AA105" s="10">
        <f t="shared" si="5"/>
        <v>0</v>
      </c>
      <c r="AB105" s="10">
        <f t="shared" si="6"/>
        <v>0</v>
      </c>
      <c r="AC105" s="10">
        <f t="shared" si="7"/>
        <v>0</v>
      </c>
    </row>
    <row r="106" spans="2:29" ht="40" customHeight="1">
      <c r="B106" s="2" t="s">
        <v>245</v>
      </c>
      <c r="C106" s="2" t="s">
        <v>246</v>
      </c>
      <c r="D106" s="3">
        <v>761230</v>
      </c>
      <c r="E106" s="3">
        <v>442415</v>
      </c>
      <c r="F106" s="3">
        <v>191718</v>
      </c>
      <c r="G106" s="3">
        <v>120253</v>
      </c>
      <c r="H106" s="3">
        <v>90605</v>
      </c>
      <c r="I106" s="4">
        <v>1.25</v>
      </c>
      <c r="J106" s="4">
        <v>0</v>
      </c>
      <c r="K106" s="4">
        <v>0</v>
      </c>
      <c r="L106" s="4">
        <v>0</v>
      </c>
      <c r="M106" s="4">
        <v>2</v>
      </c>
      <c r="N106" s="4">
        <v>0</v>
      </c>
      <c r="O106" s="4">
        <v>0</v>
      </c>
      <c r="P106" s="4">
        <v>0</v>
      </c>
      <c r="Q106" s="3" t="s">
        <v>95</v>
      </c>
      <c r="T106" s="1">
        <v>3218</v>
      </c>
      <c r="U106" s="1">
        <v>2</v>
      </c>
      <c r="V106" s="1">
        <v>0</v>
      </c>
      <c r="W106" s="1">
        <v>0</v>
      </c>
      <c r="X106" s="1">
        <v>0</v>
      </c>
      <c r="Z106" s="12">
        <f t="shared" si="4"/>
        <v>0</v>
      </c>
      <c r="AA106" s="10">
        <f t="shared" si="5"/>
        <v>0</v>
      </c>
      <c r="AB106" s="10">
        <f t="shared" si="6"/>
        <v>0</v>
      </c>
      <c r="AC106" s="10">
        <f t="shared" si="7"/>
        <v>0</v>
      </c>
    </row>
    <row r="107" spans="2:29" ht="40" customHeight="1">
      <c r="B107" s="2" t="s">
        <v>247</v>
      </c>
      <c r="C107" s="2" t="s">
        <v>248</v>
      </c>
      <c r="D107" s="3">
        <v>349840</v>
      </c>
      <c r="E107" s="3">
        <v>50061</v>
      </c>
      <c r="F107" s="3">
        <v>-61182</v>
      </c>
      <c r="G107" s="3">
        <v>-26114</v>
      </c>
      <c r="H107" s="3">
        <v>11065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3" t="s">
        <v>249</v>
      </c>
      <c r="T107" s="1">
        <v>3219</v>
      </c>
      <c r="U107" s="1">
        <v>0</v>
      </c>
      <c r="V107" s="1">
        <v>0</v>
      </c>
      <c r="W107" s="1">
        <v>0</v>
      </c>
      <c r="X107" s="1">
        <v>0</v>
      </c>
      <c r="Z107" s="12">
        <f t="shared" si="4"/>
        <v>0</v>
      </c>
      <c r="AA107" s="10">
        <f t="shared" si="5"/>
        <v>0</v>
      </c>
      <c r="AB107" s="10">
        <f t="shared" si="6"/>
        <v>0</v>
      </c>
      <c r="AC107" s="10">
        <f t="shared" si="7"/>
        <v>0</v>
      </c>
    </row>
    <row r="108" spans="2:29" ht="40" customHeight="1">
      <c r="B108" s="2" t="s">
        <v>250</v>
      </c>
      <c r="C108" s="2" t="s">
        <v>251</v>
      </c>
      <c r="D108" s="3">
        <v>1036734</v>
      </c>
      <c r="E108" s="3">
        <v>-43147</v>
      </c>
      <c r="F108" s="3">
        <v>-34578</v>
      </c>
      <c r="G108" s="3">
        <v>33058</v>
      </c>
      <c r="H108" s="3">
        <v>34327</v>
      </c>
      <c r="I108" s="4">
        <v>0.25</v>
      </c>
      <c r="J108" s="4">
        <v>0.17</v>
      </c>
      <c r="K108" s="4">
        <v>0</v>
      </c>
      <c r="L108" s="4">
        <v>0</v>
      </c>
      <c r="M108" s="4">
        <v>0</v>
      </c>
      <c r="N108" s="4">
        <v>0.2</v>
      </c>
      <c r="O108" s="4">
        <v>0</v>
      </c>
      <c r="P108" s="4">
        <v>0</v>
      </c>
      <c r="Q108" s="3" t="s">
        <v>25</v>
      </c>
      <c r="T108" s="1">
        <v>3221</v>
      </c>
      <c r="U108" s="1">
        <v>0</v>
      </c>
      <c r="V108" s="1">
        <v>0.2</v>
      </c>
      <c r="W108" s="1">
        <v>0</v>
      </c>
      <c r="X108" s="1">
        <v>0</v>
      </c>
      <c r="Z108" s="12">
        <f t="shared" si="4"/>
        <v>0</v>
      </c>
      <c r="AA108" s="10">
        <f t="shared" si="5"/>
        <v>0</v>
      </c>
      <c r="AB108" s="10">
        <f t="shared" si="6"/>
        <v>0</v>
      </c>
      <c r="AC108" s="10">
        <f t="shared" si="7"/>
        <v>0</v>
      </c>
    </row>
    <row r="109" spans="2:29" ht="40" customHeight="1">
      <c r="B109" s="2" t="s">
        <v>252</v>
      </c>
      <c r="C109" s="2" t="s">
        <v>253</v>
      </c>
      <c r="D109" s="3">
        <v>580160</v>
      </c>
      <c r="E109" s="3">
        <v>-62435</v>
      </c>
      <c r="F109" s="3">
        <v>-92695</v>
      </c>
      <c r="G109" s="3">
        <v>-57744</v>
      </c>
      <c r="H109" s="3">
        <v>5189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3" t="s">
        <v>157</v>
      </c>
      <c r="T109" s="1">
        <v>3224</v>
      </c>
      <c r="U109" s="1">
        <v>0</v>
      </c>
      <c r="V109" s="1">
        <v>0</v>
      </c>
      <c r="W109" s="1">
        <v>0</v>
      </c>
      <c r="X109" s="1">
        <v>0</v>
      </c>
      <c r="Z109" s="12">
        <f t="shared" si="4"/>
        <v>0</v>
      </c>
      <c r="AA109" s="10">
        <f t="shared" si="5"/>
        <v>0</v>
      </c>
      <c r="AB109" s="10">
        <f t="shared" si="6"/>
        <v>0</v>
      </c>
      <c r="AC109" s="10">
        <f t="shared" si="7"/>
        <v>0</v>
      </c>
    </row>
    <row r="110" spans="2:29" ht="40" customHeight="1">
      <c r="B110" s="2" t="s">
        <v>254</v>
      </c>
      <c r="C110" s="2" t="s">
        <v>255</v>
      </c>
      <c r="D110" s="3">
        <v>644306</v>
      </c>
      <c r="E110" s="3">
        <v>275783</v>
      </c>
      <c r="F110" s="3">
        <v>269695</v>
      </c>
      <c r="G110" s="3">
        <v>288515</v>
      </c>
      <c r="H110" s="3">
        <v>140815</v>
      </c>
      <c r="I110" s="4">
        <v>3</v>
      </c>
      <c r="J110" s="4">
        <v>0</v>
      </c>
      <c r="K110" s="4">
        <v>0</v>
      </c>
      <c r="L110" s="4">
        <v>0</v>
      </c>
      <c r="M110" s="4">
        <v>3</v>
      </c>
      <c r="N110" s="4">
        <v>0</v>
      </c>
      <c r="O110" s="4">
        <v>0</v>
      </c>
      <c r="P110" s="4">
        <v>0</v>
      </c>
      <c r="Q110" s="3" t="s">
        <v>38</v>
      </c>
      <c r="T110" s="1">
        <v>3226</v>
      </c>
      <c r="U110" s="1">
        <v>3</v>
      </c>
      <c r="V110" s="1">
        <v>0</v>
      </c>
      <c r="W110" s="1">
        <v>0</v>
      </c>
      <c r="X110" s="1">
        <v>0</v>
      </c>
      <c r="Z110" s="12">
        <f t="shared" si="4"/>
        <v>0</v>
      </c>
      <c r="AA110" s="10">
        <f t="shared" si="5"/>
        <v>0</v>
      </c>
      <c r="AB110" s="10">
        <f t="shared" si="6"/>
        <v>0</v>
      </c>
      <c r="AC110" s="10">
        <f t="shared" si="7"/>
        <v>0</v>
      </c>
    </row>
    <row r="111" spans="2:29" ht="40" customHeight="1">
      <c r="B111" s="2" t="s">
        <v>256</v>
      </c>
      <c r="C111" s="2" t="s">
        <v>257</v>
      </c>
      <c r="D111" s="3">
        <v>1399228</v>
      </c>
      <c r="E111" s="3">
        <v>1203833</v>
      </c>
      <c r="F111" s="3">
        <v>830321</v>
      </c>
      <c r="G111" s="3">
        <v>817216</v>
      </c>
      <c r="H111" s="3">
        <v>662671</v>
      </c>
      <c r="I111" s="4">
        <v>5.2707875800000004</v>
      </c>
      <c r="J111" s="4">
        <v>0</v>
      </c>
      <c r="K111" s="4">
        <v>0</v>
      </c>
      <c r="L111" s="4">
        <v>0</v>
      </c>
      <c r="M111" s="4">
        <v>5.1266322500000001</v>
      </c>
      <c r="N111" s="4">
        <v>0</v>
      </c>
      <c r="O111" s="4">
        <v>0</v>
      </c>
      <c r="P111" s="4">
        <v>0</v>
      </c>
      <c r="Q111" s="3" t="s">
        <v>25</v>
      </c>
      <c r="T111" s="1">
        <v>3227</v>
      </c>
      <c r="U111" s="1">
        <v>5.1266322500000001</v>
      </c>
      <c r="V111" s="1">
        <v>0</v>
      </c>
      <c r="W111" s="1">
        <v>0</v>
      </c>
      <c r="X111" s="1">
        <v>0</v>
      </c>
      <c r="Z111" s="12">
        <f t="shared" si="4"/>
        <v>0</v>
      </c>
      <c r="AA111" s="10">
        <f t="shared" si="5"/>
        <v>0</v>
      </c>
      <c r="AB111" s="10">
        <f t="shared" si="6"/>
        <v>0</v>
      </c>
      <c r="AC111" s="10">
        <f t="shared" si="7"/>
        <v>0</v>
      </c>
    </row>
    <row r="112" spans="2:29" ht="40" customHeight="1">
      <c r="B112" s="2" t="s">
        <v>258</v>
      </c>
      <c r="C112" s="2" t="s">
        <v>259</v>
      </c>
      <c r="D112" s="3">
        <v>677927</v>
      </c>
      <c r="E112" s="3">
        <v>1040</v>
      </c>
      <c r="F112" s="3">
        <v>-45974</v>
      </c>
      <c r="G112" s="3">
        <v>50594</v>
      </c>
      <c r="H112" s="3">
        <v>-46494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3" t="s">
        <v>25</v>
      </c>
      <c r="T112" s="1">
        <v>3228</v>
      </c>
      <c r="U112" s="1">
        <v>0</v>
      </c>
      <c r="V112" s="1">
        <v>0</v>
      </c>
      <c r="W112" s="1">
        <v>0</v>
      </c>
      <c r="X112" s="1">
        <v>0</v>
      </c>
      <c r="Z112" s="12">
        <f t="shared" si="4"/>
        <v>0</v>
      </c>
      <c r="AA112" s="10">
        <f t="shared" si="5"/>
        <v>0</v>
      </c>
      <c r="AB112" s="10">
        <f t="shared" si="6"/>
        <v>0</v>
      </c>
      <c r="AC112" s="10">
        <f t="shared" si="7"/>
        <v>0</v>
      </c>
    </row>
    <row r="113" spans="2:29" ht="40" customHeight="1">
      <c r="B113" s="2" t="s">
        <v>260</v>
      </c>
      <c r="C113" s="2" t="s">
        <v>261</v>
      </c>
      <c r="D113" s="3">
        <v>1077465</v>
      </c>
      <c r="E113" s="3">
        <v>29230</v>
      </c>
      <c r="F113" s="3">
        <v>-67401</v>
      </c>
      <c r="G113" s="3">
        <v>-171225</v>
      </c>
      <c r="H113" s="3">
        <v>-194357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3" t="s">
        <v>80</v>
      </c>
      <c r="T113" s="1">
        <v>3230</v>
      </c>
      <c r="U113" s="1">
        <v>0</v>
      </c>
      <c r="V113" s="1">
        <v>0</v>
      </c>
      <c r="W113" s="1">
        <v>0</v>
      </c>
      <c r="X113" s="1">
        <v>0</v>
      </c>
      <c r="Z113" s="12">
        <f t="shared" si="4"/>
        <v>0</v>
      </c>
      <c r="AA113" s="10">
        <f t="shared" si="5"/>
        <v>0</v>
      </c>
      <c r="AB113" s="10">
        <f t="shared" si="6"/>
        <v>0</v>
      </c>
      <c r="AC113" s="10">
        <f t="shared" si="7"/>
        <v>0</v>
      </c>
    </row>
    <row r="114" spans="2:29" ht="40" customHeight="1">
      <c r="B114" s="2" t="s">
        <v>262</v>
      </c>
      <c r="C114" s="2" t="s">
        <v>263</v>
      </c>
      <c r="D114" s="3">
        <v>365679</v>
      </c>
      <c r="E114" s="3">
        <v>13397</v>
      </c>
      <c r="F114" s="3">
        <v>10055</v>
      </c>
      <c r="G114" s="3">
        <v>23500</v>
      </c>
      <c r="H114" s="3">
        <v>21136</v>
      </c>
      <c r="I114" s="4">
        <v>0.2</v>
      </c>
      <c r="J114" s="4">
        <v>0</v>
      </c>
      <c r="K114" s="4">
        <v>0</v>
      </c>
      <c r="L114" s="4">
        <v>0</v>
      </c>
      <c r="M114" s="4">
        <v>0.3</v>
      </c>
      <c r="N114" s="4">
        <v>0</v>
      </c>
      <c r="O114" s="4">
        <v>0</v>
      </c>
      <c r="P114" s="4">
        <v>0</v>
      </c>
      <c r="Q114" s="3" t="s">
        <v>38</v>
      </c>
      <c r="T114" s="1">
        <v>3232</v>
      </c>
      <c r="U114" s="1">
        <v>0.3</v>
      </c>
      <c r="V114" s="1">
        <v>0</v>
      </c>
      <c r="W114" s="1">
        <v>0</v>
      </c>
      <c r="X114" s="1">
        <v>0</v>
      </c>
      <c r="Z114" s="12">
        <f t="shared" si="4"/>
        <v>0</v>
      </c>
      <c r="AA114" s="10">
        <f t="shared" si="5"/>
        <v>0</v>
      </c>
      <c r="AB114" s="10">
        <f t="shared" si="6"/>
        <v>0</v>
      </c>
      <c r="AC114" s="10">
        <f t="shared" si="7"/>
        <v>0</v>
      </c>
    </row>
    <row r="115" spans="2:29" ht="40" customHeight="1">
      <c r="B115" s="2" t="s">
        <v>264</v>
      </c>
      <c r="C115" s="2" t="s">
        <v>265</v>
      </c>
      <c r="D115" s="3">
        <v>764747</v>
      </c>
      <c r="E115" s="3">
        <v>23348</v>
      </c>
      <c r="F115" s="3">
        <v>-323417</v>
      </c>
      <c r="G115" s="3">
        <v>-182046</v>
      </c>
      <c r="H115" s="3">
        <v>-674506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3" t="s">
        <v>38</v>
      </c>
      <c r="T115" s="1">
        <v>3234</v>
      </c>
      <c r="U115" s="1">
        <v>0</v>
      </c>
      <c r="V115" s="1">
        <v>0</v>
      </c>
      <c r="W115" s="1">
        <v>0</v>
      </c>
      <c r="X115" s="1">
        <v>0</v>
      </c>
      <c r="Z115" s="12">
        <f t="shared" si="4"/>
        <v>0</v>
      </c>
      <c r="AA115" s="10">
        <f t="shared" si="5"/>
        <v>0</v>
      </c>
      <c r="AB115" s="10">
        <f t="shared" si="6"/>
        <v>0</v>
      </c>
      <c r="AC115" s="10">
        <f t="shared" si="7"/>
        <v>0</v>
      </c>
    </row>
    <row r="116" spans="2:29" ht="40" customHeight="1">
      <c r="B116" s="2" t="s">
        <v>266</v>
      </c>
      <c r="C116" s="2" t="s">
        <v>267</v>
      </c>
      <c r="D116" s="3">
        <v>929209</v>
      </c>
      <c r="E116" s="3">
        <v>87243</v>
      </c>
      <c r="F116" s="3">
        <v>42958</v>
      </c>
      <c r="G116" s="3">
        <v>153245</v>
      </c>
      <c r="H116" s="3">
        <v>192289</v>
      </c>
      <c r="I116" s="4">
        <v>0.35</v>
      </c>
      <c r="J116" s="4">
        <v>0</v>
      </c>
      <c r="K116" s="4">
        <v>0.85</v>
      </c>
      <c r="L116" s="4">
        <v>0</v>
      </c>
      <c r="M116" s="4">
        <v>0.5</v>
      </c>
      <c r="N116" s="4">
        <v>0</v>
      </c>
      <c r="O116" s="4">
        <v>0</v>
      </c>
      <c r="P116" s="4">
        <v>0</v>
      </c>
      <c r="Q116" s="3" t="s">
        <v>28</v>
      </c>
      <c r="T116" s="1">
        <v>3236</v>
      </c>
      <c r="U116" s="1">
        <v>0.5</v>
      </c>
      <c r="V116" s="1">
        <v>0</v>
      </c>
      <c r="W116" s="1">
        <v>0</v>
      </c>
      <c r="X116" s="1">
        <v>0</v>
      </c>
      <c r="Z116" s="12">
        <f t="shared" si="4"/>
        <v>0</v>
      </c>
      <c r="AA116" s="10">
        <f t="shared" si="5"/>
        <v>0</v>
      </c>
      <c r="AB116" s="10">
        <f t="shared" si="6"/>
        <v>0</v>
      </c>
      <c r="AC116" s="10">
        <f t="shared" si="7"/>
        <v>0</v>
      </c>
    </row>
    <row r="117" spans="2:29" ht="40" customHeight="1">
      <c r="B117" s="2" t="s">
        <v>268</v>
      </c>
      <c r="C117" s="2" t="s">
        <v>269</v>
      </c>
      <c r="D117" s="3">
        <v>501958</v>
      </c>
      <c r="E117" s="3">
        <v>-62524</v>
      </c>
      <c r="F117" s="3">
        <v>-44058</v>
      </c>
      <c r="G117" s="3">
        <v>110050</v>
      </c>
      <c r="H117" s="3">
        <v>-76759</v>
      </c>
      <c r="I117" s="4">
        <v>0.5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3" t="s">
        <v>38</v>
      </c>
      <c r="T117" s="1">
        <v>3252</v>
      </c>
      <c r="U117" s="1">
        <v>0</v>
      </c>
      <c r="V117" s="1">
        <v>0</v>
      </c>
      <c r="W117" s="1">
        <v>0</v>
      </c>
      <c r="X117" s="1">
        <v>0</v>
      </c>
      <c r="Z117" s="12">
        <f t="shared" si="4"/>
        <v>0</v>
      </c>
      <c r="AA117" s="10">
        <f t="shared" si="5"/>
        <v>0</v>
      </c>
      <c r="AB117" s="10">
        <f t="shared" si="6"/>
        <v>0</v>
      </c>
      <c r="AC117" s="10">
        <f t="shared" si="7"/>
        <v>0</v>
      </c>
    </row>
    <row r="118" spans="2:29" ht="40" customHeight="1">
      <c r="B118" s="2" t="s">
        <v>270</v>
      </c>
      <c r="C118" s="2" t="s">
        <v>271</v>
      </c>
      <c r="D118" s="3">
        <v>646877</v>
      </c>
      <c r="E118" s="3">
        <v>-33285</v>
      </c>
      <c r="F118" s="3">
        <v>-120178</v>
      </c>
      <c r="G118" s="3">
        <v>-20159</v>
      </c>
      <c r="H118" s="3">
        <v>-78428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3" t="s">
        <v>20</v>
      </c>
      <c r="T118" s="1">
        <v>3259</v>
      </c>
      <c r="U118" s="1">
        <v>0</v>
      </c>
      <c r="V118" s="1">
        <v>0</v>
      </c>
      <c r="W118" s="1">
        <v>0</v>
      </c>
      <c r="X118" s="1">
        <v>0</v>
      </c>
      <c r="Z118" s="12">
        <f t="shared" si="4"/>
        <v>0</v>
      </c>
      <c r="AA118" s="10">
        <f t="shared" si="5"/>
        <v>0</v>
      </c>
      <c r="AB118" s="10">
        <f t="shared" si="6"/>
        <v>0</v>
      </c>
      <c r="AC118" s="10">
        <f t="shared" si="7"/>
        <v>0</v>
      </c>
    </row>
    <row r="119" spans="2:29" ht="40" customHeight="1">
      <c r="B119" s="2" t="s">
        <v>272</v>
      </c>
      <c r="C119" s="2" t="s">
        <v>273</v>
      </c>
      <c r="D119" s="3">
        <v>2275529</v>
      </c>
      <c r="E119" s="3">
        <v>1452285</v>
      </c>
      <c r="F119" s="3">
        <v>410522</v>
      </c>
      <c r="G119" s="3">
        <v>-229202</v>
      </c>
      <c r="H119" s="3">
        <v>1792370</v>
      </c>
      <c r="I119" s="4">
        <v>0.2</v>
      </c>
      <c r="J119" s="4">
        <v>0</v>
      </c>
      <c r="K119" s="4">
        <v>0</v>
      </c>
      <c r="L119" s="4">
        <v>0</v>
      </c>
      <c r="M119" s="4">
        <v>1.4</v>
      </c>
      <c r="N119" s="4">
        <v>0</v>
      </c>
      <c r="O119" s="4">
        <v>0</v>
      </c>
      <c r="P119" s="4">
        <v>0</v>
      </c>
      <c r="Q119" s="3" t="s">
        <v>146</v>
      </c>
      <c r="T119" s="1">
        <v>3260</v>
      </c>
      <c r="U119" s="1">
        <v>1.4</v>
      </c>
      <c r="V119" s="1">
        <v>0</v>
      </c>
      <c r="W119" s="1">
        <v>0</v>
      </c>
      <c r="X119" s="1">
        <v>0</v>
      </c>
      <c r="Z119" s="12">
        <f t="shared" si="4"/>
        <v>0</v>
      </c>
      <c r="AA119" s="10">
        <f t="shared" si="5"/>
        <v>0</v>
      </c>
      <c r="AB119" s="10">
        <f t="shared" si="6"/>
        <v>0</v>
      </c>
      <c r="AC119" s="10">
        <f t="shared" si="7"/>
        <v>0</v>
      </c>
    </row>
    <row r="120" spans="2:29" ht="40" customHeight="1">
      <c r="B120" s="2" t="s">
        <v>274</v>
      </c>
      <c r="C120" s="2" t="s">
        <v>275</v>
      </c>
      <c r="D120" s="3">
        <v>4902592</v>
      </c>
      <c r="E120" s="3">
        <v>1546356</v>
      </c>
      <c r="F120" s="3">
        <v>1109596</v>
      </c>
      <c r="G120" s="3">
        <v>1548542</v>
      </c>
      <c r="H120" s="3">
        <v>1267571</v>
      </c>
      <c r="I120" s="4">
        <v>1.6</v>
      </c>
      <c r="J120" s="4">
        <v>0</v>
      </c>
      <c r="K120" s="4">
        <v>0</v>
      </c>
      <c r="L120" s="4">
        <v>0</v>
      </c>
      <c r="M120" s="4">
        <v>1.3</v>
      </c>
      <c r="N120" s="4">
        <v>0</v>
      </c>
      <c r="O120" s="4">
        <v>0</v>
      </c>
      <c r="P120" s="4">
        <v>0</v>
      </c>
      <c r="Q120" s="3" t="s">
        <v>63</v>
      </c>
      <c r="T120" s="1">
        <v>3264</v>
      </c>
      <c r="U120" s="1">
        <v>1.3</v>
      </c>
      <c r="V120" s="1">
        <v>0</v>
      </c>
      <c r="W120" s="1">
        <v>0</v>
      </c>
      <c r="X120" s="1">
        <v>0</v>
      </c>
      <c r="Z120" s="12">
        <f t="shared" si="4"/>
        <v>0</v>
      </c>
      <c r="AA120" s="10">
        <f t="shared" si="5"/>
        <v>0</v>
      </c>
      <c r="AB120" s="10">
        <f t="shared" si="6"/>
        <v>0</v>
      </c>
      <c r="AC120" s="10">
        <f t="shared" si="7"/>
        <v>0</v>
      </c>
    </row>
    <row r="121" spans="2:29" ht="40" customHeight="1">
      <c r="B121" s="2" t="s">
        <v>276</v>
      </c>
      <c r="C121" s="2" t="s">
        <v>277</v>
      </c>
      <c r="D121" s="3">
        <v>1362617</v>
      </c>
      <c r="E121" s="3">
        <v>108300</v>
      </c>
      <c r="F121" s="3">
        <v>567643</v>
      </c>
      <c r="G121" s="3">
        <v>329820</v>
      </c>
      <c r="H121" s="3">
        <v>727651</v>
      </c>
      <c r="I121" s="4">
        <v>1.2</v>
      </c>
      <c r="J121" s="4">
        <v>0</v>
      </c>
      <c r="K121" s="4">
        <v>0</v>
      </c>
      <c r="L121" s="4">
        <v>0</v>
      </c>
      <c r="M121" s="4">
        <v>1.5</v>
      </c>
      <c r="N121" s="4">
        <v>0</v>
      </c>
      <c r="O121" s="4">
        <v>0</v>
      </c>
      <c r="P121" s="4">
        <v>0</v>
      </c>
      <c r="Q121" s="3" t="s">
        <v>102</v>
      </c>
      <c r="T121" s="1">
        <v>3265</v>
      </c>
      <c r="U121" s="1">
        <v>1.5</v>
      </c>
      <c r="V121" s="1">
        <v>0</v>
      </c>
      <c r="W121" s="1">
        <v>0</v>
      </c>
      <c r="X121" s="1">
        <v>0</v>
      </c>
      <c r="Z121" s="12">
        <f t="shared" si="4"/>
        <v>0</v>
      </c>
      <c r="AA121" s="10">
        <f t="shared" si="5"/>
        <v>0</v>
      </c>
      <c r="AB121" s="10">
        <f t="shared" si="6"/>
        <v>0</v>
      </c>
      <c r="AC121" s="10">
        <f t="shared" si="7"/>
        <v>0</v>
      </c>
    </row>
    <row r="122" spans="2:29" ht="40" customHeight="1">
      <c r="B122" s="2" t="s">
        <v>278</v>
      </c>
      <c r="C122" s="2" t="s">
        <v>279</v>
      </c>
      <c r="D122" s="3">
        <v>334263</v>
      </c>
      <c r="E122" s="3">
        <v>-12805</v>
      </c>
      <c r="F122" s="3">
        <v>-18745</v>
      </c>
      <c r="G122" s="3">
        <v>-17484</v>
      </c>
      <c r="H122" s="3">
        <v>-67239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3" t="s">
        <v>71</v>
      </c>
      <c r="T122" s="1">
        <v>3268</v>
      </c>
      <c r="U122" s="1">
        <v>0</v>
      </c>
      <c r="V122" s="1">
        <v>0</v>
      </c>
      <c r="W122" s="1">
        <v>0</v>
      </c>
      <c r="X122" s="1">
        <v>0</v>
      </c>
      <c r="Z122" s="12">
        <f t="shared" si="4"/>
        <v>0</v>
      </c>
      <c r="AA122" s="10">
        <f t="shared" si="5"/>
        <v>0</v>
      </c>
      <c r="AB122" s="10">
        <f t="shared" si="6"/>
        <v>0</v>
      </c>
      <c r="AC122" s="10">
        <f t="shared" si="7"/>
        <v>0</v>
      </c>
    </row>
    <row r="123" spans="2:29" ht="40" customHeight="1">
      <c r="B123" s="2" t="s">
        <v>280</v>
      </c>
      <c r="C123" s="2" t="s">
        <v>281</v>
      </c>
      <c r="D123" s="3">
        <v>537016</v>
      </c>
      <c r="E123" s="3">
        <v>169385</v>
      </c>
      <c r="F123" s="3">
        <v>103079</v>
      </c>
      <c r="G123" s="3">
        <v>126546</v>
      </c>
      <c r="H123" s="3">
        <v>157719</v>
      </c>
      <c r="I123" s="4">
        <v>1</v>
      </c>
      <c r="J123" s="4">
        <v>0</v>
      </c>
      <c r="K123" s="4">
        <v>0</v>
      </c>
      <c r="L123" s="4">
        <v>0</v>
      </c>
      <c r="M123" s="4">
        <v>0.8</v>
      </c>
      <c r="N123" s="4">
        <v>0</v>
      </c>
      <c r="O123" s="4">
        <v>0</v>
      </c>
      <c r="P123" s="4">
        <v>0</v>
      </c>
      <c r="Q123" s="3" t="s">
        <v>25</v>
      </c>
      <c r="T123" s="1">
        <v>3272</v>
      </c>
      <c r="U123" s="1">
        <v>0.8</v>
      </c>
      <c r="V123" s="1">
        <v>0</v>
      </c>
      <c r="W123" s="1">
        <v>0</v>
      </c>
      <c r="X123" s="1">
        <v>0</v>
      </c>
      <c r="Z123" s="12">
        <f t="shared" si="4"/>
        <v>0</v>
      </c>
      <c r="AA123" s="10">
        <f t="shared" si="5"/>
        <v>0</v>
      </c>
      <c r="AB123" s="10">
        <f t="shared" si="6"/>
        <v>0</v>
      </c>
      <c r="AC123" s="10">
        <f t="shared" si="7"/>
        <v>0</v>
      </c>
    </row>
    <row r="124" spans="2:29" ht="40" customHeight="1">
      <c r="B124" s="2" t="s">
        <v>282</v>
      </c>
      <c r="C124" s="2" t="s">
        <v>283</v>
      </c>
      <c r="D124" s="3">
        <v>697127</v>
      </c>
      <c r="E124" s="3">
        <v>-66856</v>
      </c>
      <c r="F124" s="3">
        <v>-142911</v>
      </c>
      <c r="G124" s="3">
        <v>-46090</v>
      </c>
      <c r="H124" s="3">
        <v>62294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3" t="s">
        <v>118</v>
      </c>
      <c r="T124" s="1">
        <v>3276</v>
      </c>
      <c r="U124" s="1">
        <v>0</v>
      </c>
      <c r="V124" s="1">
        <v>0</v>
      </c>
      <c r="W124" s="1">
        <v>0</v>
      </c>
      <c r="X124" s="1">
        <v>0</v>
      </c>
      <c r="Z124" s="12">
        <f t="shared" si="4"/>
        <v>0</v>
      </c>
      <c r="AA124" s="10">
        <f t="shared" si="5"/>
        <v>0</v>
      </c>
      <c r="AB124" s="10">
        <f t="shared" si="6"/>
        <v>0</v>
      </c>
      <c r="AC124" s="10">
        <f t="shared" si="7"/>
        <v>0</v>
      </c>
    </row>
    <row r="125" spans="2:29" ht="40" customHeight="1">
      <c r="B125" s="2" t="s">
        <v>284</v>
      </c>
      <c r="C125" s="2" t="s">
        <v>285</v>
      </c>
      <c r="D125" s="3">
        <v>559618</v>
      </c>
      <c r="E125" s="3">
        <v>-95556</v>
      </c>
      <c r="F125" s="3">
        <v>-36042</v>
      </c>
      <c r="G125" s="3">
        <v>136</v>
      </c>
      <c r="H125" s="3">
        <v>87446</v>
      </c>
      <c r="I125" s="4">
        <v>0.3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3" t="s">
        <v>286</v>
      </c>
      <c r="T125" s="1">
        <v>3284</v>
      </c>
      <c r="U125" s="1">
        <v>0</v>
      </c>
      <c r="V125" s="1">
        <v>0</v>
      </c>
      <c r="W125" s="1">
        <v>0</v>
      </c>
      <c r="X125" s="1">
        <v>0</v>
      </c>
      <c r="Z125" s="12">
        <f t="shared" si="4"/>
        <v>0</v>
      </c>
      <c r="AA125" s="10">
        <f t="shared" si="5"/>
        <v>0</v>
      </c>
      <c r="AB125" s="10">
        <f t="shared" si="6"/>
        <v>0</v>
      </c>
      <c r="AC125" s="10">
        <f t="shared" si="7"/>
        <v>0</v>
      </c>
    </row>
    <row r="126" spans="2:29" ht="40" customHeight="1">
      <c r="B126" s="2" t="s">
        <v>287</v>
      </c>
      <c r="C126" s="2" t="s">
        <v>288</v>
      </c>
      <c r="D126" s="3">
        <v>441093</v>
      </c>
      <c r="E126" s="3">
        <v>31898</v>
      </c>
      <c r="F126" s="3">
        <v>8087</v>
      </c>
      <c r="G126" s="3">
        <v>78644</v>
      </c>
      <c r="H126" s="3">
        <v>22923</v>
      </c>
      <c r="I126" s="4">
        <v>1.2</v>
      </c>
      <c r="J126" s="4">
        <v>0</v>
      </c>
      <c r="K126" s="4">
        <v>0</v>
      </c>
      <c r="L126" s="4">
        <v>0</v>
      </c>
      <c r="M126" s="4">
        <v>0.2</v>
      </c>
      <c r="N126" s="4">
        <v>0</v>
      </c>
      <c r="O126" s="4">
        <v>0</v>
      </c>
      <c r="P126" s="4">
        <v>0</v>
      </c>
      <c r="Q126" s="3" t="s">
        <v>20</v>
      </c>
      <c r="T126" s="1">
        <v>3285</v>
      </c>
      <c r="U126" s="1">
        <v>0.2</v>
      </c>
      <c r="V126" s="1">
        <v>0</v>
      </c>
      <c r="W126" s="1">
        <v>0</v>
      </c>
      <c r="X126" s="1">
        <v>0</v>
      </c>
      <c r="Z126" s="12">
        <f t="shared" si="4"/>
        <v>0</v>
      </c>
      <c r="AA126" s="10">
        <f t="shared" si="5"/>
        <v>0</v>
      </c>
      <c r="AB126" s="10">
        <f t="shared" si="6"/>
        <v>0</v>
      </c>
      <c r="AC126" s="10">
        <f t="shared" si="7"/>
        <v>0</v>
      </c>
    </row>
    <row r="127" spans="2:29" ht="40" customHeight="1">
      <c r="B127" s="2" t="s">
        <v>289</v>
      </c>
      <c r="C127" s="2" t="s">
        <v>290</v>
      </c>
      <c r="D127" s="3">
        <v>439705</v>
      </c>
      <c r="E127" s="3">
        <v>97722</v>
      </c>
      <c r="F127" s="3">
        <v>18581</v>
      </c>
      <c r="G127" s="3">
        <v>-12395</v>
      </c>
      <c r="H127" s="3">
        <v>-31734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3" t="s">
        <v>80</v>
      </c>
      <c r="T127" s="1">
        <v>3287</v>
      </c>
      <c r="U127" s="1">
        <v>0</v>
      </c>
      <c r="V127" s="1">
        <v>0</v>
      </c>
      <c r="W127" s="1">
        <v>0</v>
      </c>
      <c r="X127" s="1">
        <v>0</v>
      </c>
      <c r="Z127" s="12">
        <f t="shared" si="4"/>
        <v>0</v>
      </c>
      <c r="AA127" s="10">
        <f t="shared" si="5"/>
        <v>0</v>
      </c>
      <c r="AB127" s="10">
        <f t="shared" si="6"/>
        <v>0</v>
      </c>
      <c r="AC127" s="10">
        <f t="shared" si="7"/>
        <v>0</v>
      </c>
    </row>
    <row r="128" spans="2:29" ht="40" customHeight="1">
      <c r="B128" s="2" t="s">
        <v>291</v>
      </c>
      <c r="C128" s="2" t="s">
        <v>292</v>
      </c>
      <c r="D128" s="3">
        <v>226601</v>
      </c>
      <c r="E128" s="3">
        <v>-3756</v>
      </c>
      <c r="F128" s="3">
        <v>4214</v>
      </c>
      <c r="G128" s="3">
        <v>2797</v>
      </c>
      <c r="H128" s="3">
        <v>-4824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3" t="s">
        <v>102</v>
      </c>
      <c r="T128" s="1">
        <v>3288</v>
      </c>
      <c r="U128" s="1">
        <v>0</v>
      </c>
      <c r="V128" s="1">
        <v>0</v>
      </c>
      <c r="W128" s="1">
        <v>0</v>
      </c>
      <c r="X128" s="1">
        <v>0</v>
      </c>
      <c r="Z128" s="12">
        <f t="shared" si="4"/>
        <v>0</v>
      </c>
      <c r="AA128" s="10">
        <f t="shared" si="5"/>
        <v>0</v>
      </c>
      <c r="AB128" s="10">
        <f t="shared" si="6"/>
        <v>0</v>
      </c>
      <c r="AC128" s="10">
        <f t="shared" si="7"/>
        <v>0</v>
      </c>
    </row>
    <row r="129" spans="2:29" ht="40" customHeight="1">
      <c r="B129" s="2" t="s">
        <v>293</v>
      </c>
      <c r="C129" s="2" t="s">
        <v>294</v>
      </c>
      <c r="D129" s="3">
        <v>935751</v>
      </c>
      <c r="E129" s="3">
        <v>222960</v>
      </c>
      <c r="F129" s="3">
        <v>39118</v>
      </c>
      <c r="G129" s="3">
        <v>-303661</v>
      </c>
      <c r="H129" s="3">
        <v>120028</v>
      </c>
      <c r="I129" s="4">
        <v>0</v>
      </c>
      <c r="J129" s="4">
        <v>0</v>
      </c>
      <c r="K129" s="4">
        <v>0</v>
      </c>
      <c r="L129" s="4">
        <v>0</v>
      </c>
      <c r="M129" s="4">
        <v>2</v>
      </c>
      <c r="N129" s="4">
        <v>0</v>
      </c>
      <c r="O129" s="4">
        <v>0</v>
      </c>
      <c r="P129" s="4">
        <v>0</v>
      </c>
      <c r="Q129" s="3" t="s">
        <v>68</v>
      </c>
      <c r="T129" s="1">
        <v>3289</v>
      </c>
      <c r="U129" s="1">
        <v>2</v>
      </c>
      <c r="V129" s="1">
        <v>0</v>
      </c>
      <c r="W129" s="1">
        <v>0</v>
      </c>
      <c r="X129" s="1">
        <v>0</v>
      </c>
      <c r="Z129" s="12">
        <f t="shared" si="4"/>
        <v>0</v>
      </c>
      <c r="AA129" s="10">
        <f t="shared" si="5"/>
        <v>0</v>
      </c>
      <c r="AB129" s="10">
        <f t="shared" si="6"/>
        <v>0</v>
      </c>
      <c r="AC129" s="10">
        <f t="shared" si="7"/>
        <v>0</v>
      </c>
    </row>
    <row r="130" spans="2:29" ht="40" customHeight="1">
      <c r="B130" s="2" t="s">
        <v>295</v>
      </c>
      <c r="C130" s="2" t="s">
        <v>296</v>
      </c>
      <c r="D130" s="3">
        <v>995489</v>
      </c>
      <c r="E130" s="3">
        <v>94786</v>
      </c>
      <c r="F130" s="3">
        <v>19394</v>
      </c>
      <c r="G130" s="3">
        <v>167819</v>
      </c>
      <c r="H130" s="3">
        <v>39920</v>
      </c>
      <c r="I130" s="4">
        <v>1</v>
      </c>
      <c r="J130" s="4">
        <v>0</v>
      </c>
      <c r="K130" s="4">
        <v>0</v>
      </c>
      <c r="L130" s="4">
        <v>0</v>
      </c>
      <c r="M130" s="4">
        <v>0.14000000000000001</v>
      </c>
      <c r="N130" s="4">
        <v>0.36</v>
      </c>
      <c r="O130" s="4">
        <v>0</v>
      </c>
      <c r="P130" s="4">
        <v>0</v>
      </c>
      <c r="Q130" s="3" t="s">
        <v>25</v>
      </c>
      <c r="T130" s="1">
        <v>3290</v>
      </c>
      <c r="U130" s="1">
        <v>0.14000000000000001</v>
      </c>
      <c r="V130" s="1">
        <v>0.36</v>
      </c>
      <c r="W130" s="1">
        <v>0</v>
      </c>
      <c r="X130" s="1">
        <v>0</v>
      </c>
      <c r="Z130" s="12">
        <f t="shared" si="4"/>
        <v>0</v>
      </c>
      <c r="AA130" s="10">
        <f t="shared" si="5"/>
        <v>0</v>
      </c>
      <c r="AB130" s="10">
        <f t="shared" si="6"/>
        <v>0</v>
      </c>
      <c r="AC130" s="10">
        <f t="shared" si="7"/>
        <v>0</v>
      </c>
    </row>
    <row r="131" spans="2:29" ht="40" customHeight="1">
      <c r="B131" s="2" t="s">
        <v>297</v>
      </c>
      <c r="C131" s="2" t="s">
        <v>298</v>
      </c>
      <c r="D131" s="3">
        <v>704504</v>
      </c>
      <c r="E131" s="3">
        <v>2973092</v>
      </c>
      <c r="F131" s="3">
        <v>1977642</v>
      </c>
      <c r="G131" s="3">
        <v>880674</v>
      </c>
      <c r="H131" s="3">
        <v>906511</v>
      </c>
      <c r="I131" s="4">
        <v>11</v>
      </c>
      <c r="J131" s="4">
        <v>0</v>
      </c>
      <c r="K131" s="4">
        <v>0</v>
      </c>
      <c r="L131" s="4">
        <v>0</v>
      </c>
      <c r="M131" s="4">
        <v>25</v>
      </c>
      <c r="N131" s="4">
        <v>0</v>
      </c>
      <c r="O131" s="4">
        <v>0</v>
      </c>
      <c r="P131" s="4">
        <v>0</v>
      </c>
      <c r="Q131" s="3" t="s">
        <v>80</v>
      </c>
      <c r="T131" s="1">
        <v>3293</v>
      </c>
      <c r="U131" s="1">
        <v>25</v>
      </c>
      <c r="V131" s="1">
        <v>0</v>
      </c>
      <c r="W131" s="1">
        <v>0</v>
      </c>
      <c r="X131" s="1">
        <v>0</v>
      </c>
      <c r="Z131" s="12">
        <f t="shared" si="4"/>
        <v>0</v>
      </c>
      <c r="AA131" s="10">
        <f t="shared" si="5"/>
        <v>0</v>
      </c>
      <c r="AB131" s="10">
        <f t="shared" si="6"/>
        <v>0</v>
      </c>
      <c r="AC131" s="10">
        <f t="shared" si="7"/>
        <v>0</v>
      </c>
    </row>
    <row r="132" spans="2:29" ht="40" customHeight="1">
      <c r="B132" s="2" t="s">
        <v>299</v>
      </c>
      <c r="C132" s="2" t="s">
        <v>300</v>
      </c>
      <c r="D132" s="3">
        <v>1320159</v>
      </c>
      <c r="E132" s="3">
        <v>70994</v>
      </c>
      <c r="F132" s="3">
        <v>25822</v>
      </c>
      <c r="G132" s="3">
        <v>-3873</v>
      </c>
      <c r="H132" s="3">
        <v>204059</v>
      </c>
      <c r="I132" s="4">
        <v>0.23</v>
      </c>
      <c r="J132" s="4">
        <v>0</v>
      </c>
      <c r="K132" s="4">
        <v>0</v>
      </c>
      <c r="L132" s="4">
        <v>0</v>
      </c>
      <c r="M132" s="4">
        <v>0.3</v>
      </c>
      <c r="N132" s="4">
        <v>0</v>
      </c>
      <c r="O132" s="4">
        <v>0</v>
      </c>
      <c r="P132" s="4">
        <v>0</v>
      </c>
      <c r="Q132" s="3" t="s">
        <v>102</v>
      </c>
      <c r="T132" s="1">
        <v>3294</v>
      </c>
      <c r="U132" s="1">
        <v>0.3</v>
      </c>
      <c r="V132" s="1">
        <v>0</v>
      </c>
      <c r="W132" s="1">
        <v>0</v>
      </c>
      <c r="X132" s="1">
        <v>0</v>
      </c>
      <c r="Z132" s="12">
        <f t="shared" si="4"/>
        <v>0</v>
      </c>
      <c r="AA132" s="10">
        <f t="shared" si="5"/>
        <v>0</v>
      </c>
      <c r="AB132" s="10">
        <f t="shared" si="6"/>
        <v>0</v>
      </c>
      <c r="AC132" s="10">
        <f t="shared" si="7"/>
        <v>0</v>
      </c>
    </row>
    <row r="133" spans="2:29" ht="40" customHeight="1">
      <c r="B133" s="2" t="s">
        <v>301</v>
      </c>
      <c r="C133" s="2" t="s">
        <v>302</v>
      </c>
      <c r="D133" s="3">
        <v>368394</v>
      </c>
      <c r="E133" s="3">
        <v>-21923</v>
      </c>
      <c r="F133" s="3">
        <v>-30498</v>
      </c>
      <c r="G133" s="3">
        <v>-22009</v>
      </c>
      <c r="H133" s="3">
        <v>-67259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0.5</v>
      </c>
      <c r="O133" s="4">
        <v>0</v>
      </c>
      <c r="P133" s="4">
        <v>0</v>
      </c>
      <c r="Q133" s="3" t="s">
        <v>28</v>
      </c>
      <c r="T133" s="1">
        <v>3297</v>
      </c>
      <c r="U133" s="1">
        <v>0</v>
      </c>
      <c r="V133" s="1">
        <v>0.5</v>
      </c>
      <c r="W133" s="1">
        <v>0</v>
      </c>
      <c r="X133" s="1">
        <v>0</v>
      </c>
      <c r="Z133" s="12">
        <f t="shared" ref="Z133:Z196" si="8">M133-U133</f>
        <v>0</v>
      </c>
      <c r="AA133" s="10">
        <f t="shared" ref="AA133:AA196" si="9">N133-V133</f>
        <v>0</v>
      </c>
      <c r="AB133" s="10">
        <f t="shared" ref="AB133:AB196" si="10">O133-W133</f>
        <v>0</v>
      </c>
      <c r="AC133" s="10">
        <f t="shared" ref="AC133:AC196" si="11">P133-X133</f>
        <v>0</v>
      </c>
    </row>
    <row r="134" spans="2:29" ht="40" customHeight="1">
      <c r="B134" s="2" t="s">
        <v>303</v>
      </c>
      <c r="C134" s="2" t="s">
        <v>304</v>
      </c>
      <c r="D134" s="3">
        <v>960896</v>
      </c>
      <c r="E134" s="3">
        <v>181425</v>
      </c>
      <c r="F134" s="3">
        <v>208944</v>
      </c>
      <c r="G134" s="3">
        <v>210682</v>
      </c>
      <c r="H134" s="3">
        <v>17437</v>
      </c>
      <c r="I134" s="4">
        <v>1.6</v>
      </c>
      <c r="J134" s="4">
        <v>0</v>
      </c>
      <c r="K134" s="4">
        <v>0</v>
      </c>
      <c r="L134" s="4">
        <v>0</v>
      </c>
      <c r="M134" s="4">
        <v>1.65</v>
      </c>
      <c r="N134" s="4">
        <v>0</v>
      </c>
      <c r="O134" s="4">
        <v>0</v>
      </c>
      <c r="P134" s="4">
        <v>0</v>
      </c>
      <c r="Q134" s="3" t="s">
        <v>33</v>
      </c>
      <c r="T134" s="1">
        <v>3303</v>
      </c>
      <c r="U134" s="1">
        <v>1.65</v>
      </c>
      <c r="V134" s="1">
        <v>0</v>
      </c>
      <c r="W134" s="1">
        <v>0</v>
      </c>
      <c r="X134" s="1">
        <v>0</v>
      </c>
      <c r="Z134" s="12">
        <f t="shared" si="8"/>
        <v>0</v>
      </c>
      <c r="AA134" s="10">
        <f t="shared" si="9"/>
        <v>0</v>
      </c>
      <c r="AB134" s="10">
        <f t="shared" si="10"/>
        <v>0</v>
      </c>
      <c r="AC134" s="10">
        <f t="shared" si="11"/>
        <v>0</v>
      </c>
    </row>
    <row r="135" spans="2:29" ht="40" customHeight="1">
      <c r="B135" s="2" t="s">
        <v>305</v>
      </c>
      <c r="C135" s="2" t="s">
        <v>306</v>
      </c>
      <c r="D135" s="3">
        <v>506077</v>
      </c>
      <c r="E135" s="3">
        <v>25648</v>
      </c>
      <c r="F135" s="3">
        <v>51068</v>
      </c>
      <c r="G135" s="3">
        <v>5043</v>
      </c>
      <c r="H135" s="3">
        <v>-45662</v>
      </c>
      <c r="I135" s="4">
        <v>0</v>
      </c>
      <c r="J135" s="4">
        <v>0.5</v>
      </c>
      <c r="K135" s="4">
        <v>0</v>
      </c>
      <c r="L135" s="4">
        <v>0</v>
      </c>
      <c r="M135" s="4">
        <v>0.7</v>
      </c>
      <c r="N135" s="4">
        <v>0</v>
      </c>
      <c r="O135" s="4">
        <v>0</v>
      </c>
      <c r="P135" s="4">
        <v>0</v>
      </c>
      <c r="Q135" s="3" t="s">
        <v>68</v>
      </c>
      <c r="T135" s="1">
        <v>3306</v>
      </c>
      <c r="U135" s="1">
        <v>0.7</v>
      </c>
      <c r="V135" s="1">
        <v>0</v>
      </c>
      <c r="W135" s="1">
        <v>0</v>
      </c>
      <c r="X135" s="1">
        <v>0</v>
      </c>
      <c r="Z135" s="12">
        <f t="shared" si="8"/>
        <v>0</v>
      </c>
      <c r="AA135" s="10">
        <f t="shared" si="9"/>
        <v>0</v>
      </c>
      <c r="AB135" s="10">
        <f t="shared" si="10"/>
        <v>0</v>
      </c>
      <c r="AC135" s="10">
        <f t="shared" si="11"/>
        <v>0</v>
      </c>
    </row>
    <row r="136" spans="2:29" ht="40" customHeight="1">
      <c r="B136" s="2" t="s">
        <v>307</v>
      </c>
      <c r="C136" s="2" t="s">
        <v>308</v>
      </c>
      <c r="D136" s="3">
        <v>502253</v>
      </c>
      <c r="E136" s="3">
        <v>40038</v>
      </c>
      <c r="F136" s="3">
        <v>203770</v>
      </c>
      <c r="G136" s="3">
        <v>271711</v>
      </c>
      <c r="H136" s="3">
        <v>70778</v>
      </c>
      <c r="I136" s="4">
        <v>5</v>
      </c>
      <c r="J136" s="4">
        <v>0</v>
      </c>
      <c r="K136" s="4">
        <v>0</v>
      </c>
      <c r="L136" s="4">
        <v>0</v>
      </c>
      <c r="M136" s="4">
        <v>2</v>
      </c>
      <c r="N136" s="4">
        <v>0</v>
      </c>
      <c r="O136" s="4">
        <v>0</v>
      </c>
      <c r="P136" s="4">
        <v>0</v>
      </c>
      <c r="Q136" s="3" t="s">
        <v>95</v>
      </c>
      <c r="T136" s="1">
        <v>3310</v>
      </c>
      <c r="U136" s="1">
        <v>2</v>
      </c>
      <c r="V136" s="1">
        <v>0</v>
      </c>
      <c r="W136" s="1">
        <v>0</v>
      </c>
      <c r="X136" s="1">
        <v>0</v>
      </c>
      <c r="Z136" s="12">
        <f t="shared" si="8"/>
        <v>0</v>
      </c>
      <c r="AA136" s="10">
        <f t="shared" si="9"/>
        <v>0</v>
      </c>
      <c r="AB136" s="10">
        <f t="shared" si="10"/>
        <v>0</v>
      </c>
      <c r="AC136" s="10">
        <f t="shared" si="11"/>
        <v>0</v>
      </c>
    </row>
    <row r="137" spans="2:29" ht="40" customHeight="1">
      <c r="B137" s="2" t="s">
        <v>309</v>
      </c>
      <c r="C137" s="2" t="s">
        <v>310</v>
      </c>
      <c r="D137" s="3">
        <v>987708</v>
      </c>
      <c r="E137" s="3">
        <v>-16601</v>
      </c>
      <c r="F137" s="3">
        <v>-12087</v>
      </c>
      <c r="G137" s="3">
        <v>-27688</v>
      </c>
      <c r="H137" s="3">
        <v>-62277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3" t="s">
        <v>45</v>
      </c>
      <c r="T137" s="1">
        <v>3313</v>
      </c>
      <c r="U137" s="1">
        <v>0</v>
      </c>
      <c r="V137" s="1">
        <v>0</v>
      </c>
      <c r="W137" s="1">
        <v>0</v>
      </c>
      <c r="X137" s="1">
        <v>0</v>
      </c>
      <c r="Z137" s="12">
        <f t="shared" si="8"/>
        <v>0</v>
      </c>
      <c r="AA137" s="10">
        <f t="shared" si="9"/>
        <v>0</v>
      </c>
      <c r="AB137" s="10">
        <f t="shared" si="10"/>
        <v>0</v>
      </c>
      <c r="AC137" s="10">
        <f t="shared" si="11"/>
        <v>0</v>
      </c>
    </row>
    <row r="138" spans="2:29" ht="40" customHeight="1">
      <c r="B138" s="2" t="s">
        <v>311</v>
      </c>
      <c r="C138" s="2" t="s">
        <v>312</v>
      </c>
      <c r="D138" s="3">
        <v>612515</v>
      </c>
      <c r="E138" s="3">
        <v>171477</v>
      </c>
      <c r="F138" s="3">
        <v>193960</v>
      </c>
      <c r="G138" s="3">
        <v>153393</v>
      </c>
      <c r="H138" s="3">
        <v>92217</v>
      </c>
      <c r="I138" s="4">
        <v>0.7</v>
      </c>
      <c r="J138" s="4">
        <v>0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0</v>
      </c>
      <c r="Q138" s="3" t="s">
        <v>118</v>
      </c>
      <c r="T138" s="1">
        <v>3317</v>
      </c>
      <c r="U138" s="1">
        <v>1</v>
      </c>
      <c r="V138" s="1">
        <v>0</v>
      </c>
      <c r="W138" s="1">
        <v>0</v>
      </c>
      <c r="X138" s="1">
        <v>0</v>
      </c>
      <c r="Z138" s="12">
        <f t="shared" si="8"/>
        <v>0</v>
      </c>
      <c r="AA138" s="10">
        <f t="shared" si="9"/>
        <v>0</v>
      </c>
      <c r="AB138" s="10">
        <f t="shared" si="10"/>
        <v>0</v>
      </c>
      <c r="AC138" s="10">
        <f t="shared" si="11"/>
        <v>0</v>
      </c>
    </row>
    <row r="139" spans="2:29" ht="40" customHeight="1">
      <c r="B139" s="2" t="s">
        <v>313</v>
      </c>
      <c r="C139" s="2" t="s">
        <v>314</v>
      </c>
      <c r="D139" s="3">
        <v>966515</v>
      </c>
      <c r="E139" s="3">
        <v>-17178</v>
      </c>
      <c r="F139" s="3">
        <v>-67856</v>
      </c>
      <c r="G139" s="3">
        <v>334404</v>
      </c>
      <c r="H139" s="3">
        <v>-125593</v>
      </c>
      <c r="I139" s="4">
        <v>0.25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3" t="s">
        <v>68</v>
      </c>
      <c r="T139" s="1">
        <v>3322</v>
      </c>
      <c r="U139" s="1">
        <v>0</v>
      </c>
      <c r="V139" s="1">
        <v>0</v>
      </c>
      <c r="W139" s="1">
        <v>0</v>
      </c>
      <c r="X139" s="1">
        <v>0</v>
      </c>
      <c r="Z139" s="12">
        <f t="shared" si="8"/>
        <v>0</v>
      </c>
      <c r="AA139" s="10">
        <f t="shared" si="9"/>
        <v>0</v>
      </c>
      <c r="AB139" s="10">
        <f t="shared" si="10"/>
        <v>0</v>
      </c>
      <c r="AC139" s="10">
        <f t="shared" si="11"/>
        <v>0</v>
      </c>
    </row>
    <row r="140" spans="2:29" ht="40" customHeight="1">
      <c r="B140" s="2" t="s">
        <v>315</v>
      </c>
      <c r="C140" s="2" t="s">
        <v>316</v>
      </c>
      <c r="D140" s="3">
        <v>803059</v>
      </c>
      <c r="E140" s="3">
        <v>307580</v>
      </c>
      <c r="F140" s="3">
        <v>154966</v>
      </c>
      <c r="G140" s="3">
        <v>206528</v>
      </c>
      <c r="H140" s="3">
        <v>194444</v>
      </c>
      <c r="I140" s="4">
        <v>2</v>
      </c>
      <c r="J140" s="4">
        <v>0</v>
      </c>
      <c r="K140" s="4">
        <v>0</v>
      </c>
      <c r="L140" s="4">
        <v>0</v>
      </c>
      <c r="M140" s="4">
        <v>1</v>
      </c>
      <c r="N140" s="4">
        <v>0</v>
      </c>
      <c r="O140" s="4">
        <v>0</v>
      </c>
      <c r="P140" s="4">
        <v>0</v>
      </c>
      <c r="Q140" s="3" t="s">
        <v>68</v>
      </c>
      <c r="T140" s="1">
        <v>3323</v>
      </c>
      <c r="U140" s="1">
        <v>1</v>
      </c>
      <c r="V140" s="1">
        <v>0</v>
      </c>
      <c r="W140" s="1">
        <v>0</v>
      </c>
      <c r="X140" s="1">
        <v>0</v>
      </c>
      <c r="Z140" s="12">
        <f t="shared" si="8"/>
        <v>0</v>
      </c>
      <c r="AA140" s="10">
        <f t="shared" si="9"/>
        <v>0</v>
      </c>
      <c r="AB140" s="10">
        <f t="shared" si="10"/>
        <v>0</v>
      </c>
      <c r="AC140" s="10">
        <f t="shared" si="11"/>
        <v>0</v>
      </c>
    </row>
    <row r="141" spans="2:29" ht="40" customHeight="1">
      <c r="B141" s="2" t="s">
        <v>317</v>
      </c>
      <c r="C141" s="2" t="s">
        <v>318</v>
      </c>
      <c r="D141" s="3">
        <v>879793</v>
      </c>
      <c r="E141" s="3">
        <v>1050367</v>
      </c>
      <c r="F141" s="3">
        <v>969428</v>
      </c>
      <c r="G141" s="3">
        <v>231505</v>
      </c>
      <c r="H141" s="3">
        <v>294720</v>
      </c>
      <c r="I141" s="4">
        <v>1.5</v>
      </c>
      <c r="J141" s="4">
        <v>0</v>
      </c>
      <c r="K141" s="4">
        <v>0</v>
      </c>
      <c r="L141" s="4">
        <v>0</v>
      </c>
      <c r="M141" s="4">
        <v>5</v>
      </c>
      <c r="N141" s="4">
        <v>0</v>
      </c>
      <c r="O141" s="4">
        <v>0</v>
      </c>
      <c r="P141" s="4">
        <v>0</v>
      </c>
      <c r="Q141" s="3" t="s">
        <v>25</v>
      </c>
      <c r="T141" s="1">
        <v>3324</v>
      </c>
      <c r="U141" s="1">
        <v>5</v>
      </c>
      <c r="V141" s="1">
        <v>0</v>
      </c>
      <c r="W141" s="1">
        <v>0</v>
      </c>
      <c r="X141" s="1">
        <v>0</v>
      </c>
      <c r="Z141" s="12">
        <f t="shared" si="8"/>
        <v>0</v>
      </c>
      <c r="AA141" s="10">
        <f t="shared" si="9"/>
        <v>0</v>
      </c>
      <c r="AB141" s="10">
        <f t="shared" si="10"/>
        <v>0</v>
      </c>
      <c r="AC141" s="10">
        <f t="shared" si="11"/>
        <v>0</v>
      </c>
    </row>
    <row r="142" spans="2:29" ht="40" customHeight="1">
      <c r="B142" s="2" t="s">
        <v>319</v>
      </c>
      <c r="C142" s="2" t="s">
        <v>320</v>
      </c>
      <c r="D142" s="3">
        <v>746346</v>
      </c>
      <c r="E142" s="3">
        <v>210712</v>
      </c>
      <c r="F142" s="3">
        <v>64487</v>
      </c>
      <c r="G142" s="3">
        <v>-24313</v>
      </c>
      <c r="H142" s="3">
        <v>-79012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0.7</v>
      </c>
      <c r="O142" s="4">
        <v>0</v>
      </c>
      <c r="P142" s="4">
        <v>0</v>
      </c>
      <c r="Q142" s="3" t="s">
        <v>133</v>
      </c>
      <c r="T142" s="1">
        <v>3325</v>
      </c>
      <c r="U142" s="1">
        <v>0</v>
      </c>
      <c r="V142" s="1">
        <v>0.7</v>
      </c>
      <c r="W142" s="1">
        <v>0</v>
      </c>
      <c r="X142" s="1">
        <v>0</v>
      </c>
      <c r="Z142" s="12">
        <f t="shared" si="8"/>
        <v>0</v>
      </c>
      <c r="AA142" s="10">
        <f t="shared" si="9"/>
        <v>0</v>
      </c>
      <c r="AB142" s="10">
        <f t="shared" si="10"/>
        <v>0</v>
      </c>
      <c r="AC142" s="10">
        <f t="shared" si="11"/>
        <v>0</v>
      </c>
    </row>
    <row r="143" spans="2:29" ht="40" customHeight="1">
      <c r="B143" s="2" t="s">
        <v>321</v>
      </c>
      <c r="C143" s="2" t="s">
        <v>322</v>
      </c>
      <c r="D143" s="3">
        <v>481042</v>
      </c>
      <c r="E143" s="3">
        <v>115281</v>
      </c>
      <c r="F143" s="3">
        <v>89349</v>
      </c>
      <c r="G143" s="3">
        <v>131313</v>
      </c>
      <c r="H143" s="3">
        <v>185240</v>
      </c>
      <c r="I143" s="4">
        <v>2.2000000000000002</v>
      </c>
      <c r="J143" s="4">
        <v>0</v>
      </c>
      <c r="K143" s="4">
        <v>0</v>
      </c>
      <c r="L143" s="4">
        <v>0</v>
      </c>
      <c r="M143" s="4">
        <v>0.8</v>
      </c>
      <c r="N143" s="4">
        <v>0</v>
      </c>
      <c r="O143" s="4">
        <v>0</v>
      </c>
      <c r="P143" s="4">
        <v>0</v>
      </c>
      <c r="Q143" s="3" t="s">
        <v>146</v>
      </c>
      <c r="T143" s="1">
        <v>3332</v>
      </c>
      <c r="U143" s="1">
        <v>0.8</v>
      </c>
      <c r="V143" s="1">
        <v>0</v>
      </c>
      <c r="W143" s="1">
        <v>0</v>
      </c>
      <c r="X143" s="1">
        <v>0</v>
      </c>
      <c r="Z143" s="12">
        <f t="shared" si="8"/>
        <v>0</v>
      </c>
      <c r="AA143" s="10">
        <f t="shared" si="9"/>
        <v>0</v>
      </c>
      <c r="AB143" s="10">
        <f t="shared" si="10"/>
        <v>0</v>
      </c>
      <c r="AC143" s="10">
        <f t="shared" si="11"/>
        <v>0</v>
      </c>
    </row>
    <row r="144" spans="2:29" ht="40" customHeight="1">
      <c r="B144" s="2" t="s">
        <v>323</v>
      </c>
      <c r="C144" s="2" t="s">
        <v>324</v>
      </c>
      <c r="D144" s="3">
        <v>432816</v>
      </c>
      <c r="E144" s="3">
        <v>-50669</v>
      </c>
      <c r="F144" s="3">
        <v>-119617</v>
      </c>
      <c r="G144" s="3">
        <v>-21870</v>
      </c>
      <c r="H144" s="3">
        <v>-66659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3" t="s">
        <v>58</v>
      </c>
      <c r="T144" s="1">
        <v>3339</v>
      </c>
      <c r="U144" s="1">
        <v>0</v>
      </c>
      <c r="V144" s="1">
        <v>0</v>
      </c>
      <c r="W144" s="1">
        <v>0</v>
      </c>
      <c r="X144" s="1">
        <v>0</v>
      </c>
      <c r="Z144" s="12">
        <f t="shared" si="8"/>
        <v>0</v>
      </c>
      <c r="AA144" s="10">
        <f t="shared" si="9"/>
        <v>0</v>
      </c>
      <c r="AB144" s="10">
        <f t="shared" si="10"/>
        <v>0</v>
      </c>
      <c r="AC144" s="10">
        <f t="shared" si="11"/>
        <v>0</v>
      </c>
    </row>
    <row r="145" spans="2:29" ht="40" customHeight="1">
      <c r="B145" s="2" t="s">
        <v>325</v>
      </c>
      <c r="C145" s="2" t="s">
        <v>326</v>
      </c>
      <c r="D145" s="3">
        <v>701124</v>
      </c>
      <c r="E145" s="3">
        <v>-43106</v>
      </c>
      <c r="F145" s="3">
        <v>35226</v>
      </c>
      <c r="G145" s="3">
        <v>75952</v>
      </c>
      <c r="H145" s="3">
        <v>30945</v>
      </c>
      <c r="I145" s="4">
        <v>0.5</v>
      </c>
      <c r="J145" s="4">
        <v>0</v>
      </c>
      <c r="K145" s="4">
        <v>0</v>
      </c>
      <c r="L145" s="4">
        <v>0</v>
      </c>
      <c r="M145" s="4">
        <v>0.5</v>
      </c>
      <c r="N145" s="4">
        <v>0</v>
      </c>
      <c r="O145" s="4">
        <v>0</v>
      </c>
      <c r="P145" s="4">
        <v>0</v>
      </c>
      <c r="Q145" s="3" t="s">
        <v>58</v>
      </c>
      <c r="T145" s="1">
        <v>3354</v>
      </c>
      <c r="U145" s="1">
        <v>0.5</v>
      </c>
      <c r="V145" s="1">
        <v>0</v>
      </c>
      <c r="W145" s="1">
        <v>0</v>
      </c>
      <c r="X145" s="1">
        <v>0</v>
      </c>
      <c r="Z145" s="12">
        <f t="shared" si="8"/>
        <v>0</v>
      </c>
      <c r="AA145" s="10">
        <f t="shared" si="9"/>
        <v>0</v>
      </c>
      <c r="AB145" s="10">
        <f t="shared" si="10"/>
        <v>0</v>
      </c>
      <c r="AC145" s="10">
        <f t="shared" si="11"/>
        <v>0</v>
      </c>
    </row>
    <row r="146" spans="2:29" ht="40" customHeight="1">
      <c r="B146" s="2" t="s">
        <v>327</v>
      </c>
      <c r="C146" s="2" t="s">
        <v>328</v>
      </c>
      <c r="D146" s="3">
        <v>687070</v>
      </c>
      <c r="E146" s="3">
        <v>110584</v>
      </c>
      <c r="F146" s="3">
        <v>43869</v>
      </c>
      <c r="G146" s="3">
        <v>39686</v>
      </c>
      <c r="H146" s="3">
        <v>-27371</v>
      </c>
      <c r="I146" s="4">
        <v>0.4</v>
      </c>
      <c r="J146" s="4">
        <v>0</v>
      </c>
      <c r="K146" s="4">
        <v>0</v>
      </c>
      <c r="L146" s="4">
        <v>0</v>
      </c>
      <c r="M146" s="4">
        <v>0.59811000000000003</v>
      </c>
      <c r="N146" s="4">
        <v>1.89E-3</v>
      </c>
      <c r="O146" s="4">
        <v>0</v>
      </c>
      <c r="P146" s="4">
        <v>0</v>
      </c>
      <c r="Q146" s="3" t="s">
        <v>48</v>
      </c>
      <c r="T146" s="1">
        <v>3360</v>
      </c>
      <c r="U146" s="1">
        <v>0.59811000000000003</v>
      </c>
      <c r="V146" s="1">
        <v>1.89E-3</v>
      </c>
      <c r="W146" s="1">
        <v>0</v>
      </c>
      <c r="X146" s="1">
        <v>0</v>
      </c>
      <c r="Z146" s="12">
        <f t="shared" si="8"/>
        <v>0</v>
      </c>
      <c r="AA146" s="10">
        <f t="shared" si="9"/>
        <v>0</v>
      </c>
      <c r="AB146" s="10">
        <f t="shared" si="10"/>
        <v>0</v>
      </c>
      <c r="AC146" s="10">
        <f t="shared" si="11"/>
        <v>0</v>
      </c>
    </row>
    <row r="147" spans="2:29" ht="40" customHeight="1">
      <c r="B147" s="2" t="s">
        <v>329</v>
      </c>
      <c r="C147" s="2" t="s">
        <v>330</v>
      </c>
      <c r="D147" s="3">
        <v>1115459</v>
      </c>
      <c r="E147" s="3">
        <v>-33338</v>
      </c>
      <c r="F147" s="3">
        <v>-22871</v>
      </c>
      <c r="G147" s="3">
        <v>234358</v>
      </c>
      <c r="H147" s="3">
        <v>134849</v>
      </c>
      <c r="I147" s="4">
        <v>0.5</v>
      </c>
      <c r="J147" s="4">
        <v>0</v>
      </c>
      <c r="K147" s="4">
        <v>0.2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3" t="s">
        <v>71</v>
      </c>
      <c r="T147" s="1">
        <v>3362</v>
      </c>
      <c r="U147" s="1">
        <v>0</v>
      </c>
      <c r="V147" s="1">
        <v>0</v>
      </c>
      <c r="W147" s="1">
        <v>0</v>
      </c>
      <c r="X147" s="1">
        <v>0</v>
      </c>
      <c r="Z147" s="12">
        <f t="shared" si="8"/>
        <v>0</v>
      </c>
      <c r="AA147" s="10">
        <f t="shared" si="9"/>
        <v>0</v>
      </c>
      <c r="AB147" s="10">
        <f t="shared" si="10"/>
        <v>0</v>
      </c>
      <c r="AC147" s="10">
        <f t="shared" si="11"/>
        <v>0</v>
      </c>
    </row>
    <row r="148" spans="2:29" ht="40" customHeight="1">
      <c r="B148" s="2" t="s">
        <v>331</v>
      </c>
      <c r="C148" s="2" t="s">
        <v>332</v>
      </c>
      <c r="D148" s="3">
        <v>907432</v>
      </c>
      <c r="E148" s="3">
        <v>132041</v>
      </c>
      <c r="F148" s="3">
        <v>94180</v>
      </c>
      <c r="G148" s="3">
        <v>172030</v>
      </c>
      <c r="H148" s="3">
        <v>58308</v>
      </c>
      <c r="I148" s="4">
        <v>1.5</v>
      </c>
      <c r="J148" s="4">
        <v>0</v>
      </c>
      <c r="K148" s="4">
        <v>0</v>
      </c>
      <c r="L148" s="4">
        <v>0</v>
      </c>
      <c r="M148" s="4">
        <v>0.8</v>
      </c>
      <c r="N148" s="4">
        <v>0</v>
      </c>
      <c r="O148" s="4">
        <v>0</v>
      </c>
      <c r="P148" s="4">
        <v>0</v>
      </c>
      <c r="Q148" s="3" t="s">
        <v>48</v>
      </c>
      <c r="T148" s="1">
        <v>3363</v>
      </c>
      <c r="U148" s="1">
        <v>0.8</v>
      </c>
      <c r="V148" s="1">
        <v>0</v>
      </c>
      <c r="W148" s="1">
        <v>0</v>
      </c>
      <c r="X148" s="1">
        <v>0</v>
      </c>
      <c r="Z148" s="12">
        <f t="shared" si="8"/>
        <v>0</v>
      </c>
      <c r="AA148" s="10">
        <f t="shared" si="9"/>
        <v>0</v>
      </c>
      <c r="AB148" s="10">
        <f t="shared" si="10"/>
        <v>0</v>
      </c>
      <c r="AC148" s="10">
        <f t="shared" si="11"/>
        <v>0</v>
      </c>
    </row>
    <row r="149" spans="2:29" ht="40" customHeight="1">
      <c r="B149" s="2" t="s">
        <v>333</v>
      </c>
      <c r="C149" s="2" t="s">
        <v>334</v>
      </c>
      <c r="D149" s="3">
        <v>1721000</v>
      </c>
      <c r="E149" s="3">
        <v>-46309</v>
      </c>
      <c r="F149" s="3">
        <v>-47432</v>
      </c>
      <c r="G149" s="3">
        <v>-568062</v>
      </c>
      <c r="H149" s="3">
        <v>-857930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3" t="s">
        <v>33</v>
      </c>
      <c r="T149" s="1">
        <v>3372</v>
      </c>
      <c r="U149" s="1">
        <v>0</v>
      </c>
      <c r="V149" s="1">
        <v>0</v>
      </c>
      <c r="W149" s="1">
        <v>0</v>
      </c>
      <c r="X149" s="1">
        <v>0</v>
      </c>
      <c r="Z149" s="12">
        <f t="shared" si="8"/>
        <v>0</v>
      </c>
      <c r="AA149" s="10">
        <f t="shared" si="9"/>
        <v>0</v>
      </c>
      <c r="AB149" s="10">
        <f t="shared" si="10"/>
        <v>0</v>
      </c>
      <c r="AC149" s="10">
        <f t="shared" si="11"/>
        <v>0</v>
      </c>
    </row>
    <row r="150" spans="2:29" ht="40" customHeight="1">
      <c r="B150" s="2" t="s">
        <v>335</v>
      </c>
      <c r="C150" s="2" t="s">
        <v>336</v>
      </c>
      <c r="D150" s="3">
        <v>432898</v>
      </c>
      <c r="E150" s="3">
        <v>792550</v>
      </c>
      <c r="F150" s="3">
        <v>28766</v>
      </c>
      <c r="G150" s="3">
        <v>14230</v>
      </c>
      <c r="H150" s="3">
        <v>13285</v>
      </c>
      <c r="I150" s="4">
        <v>0.184</v>
      </c>
      <c r="J150" s="4">
        <v>0.316</v>
      </c>
      <c r="K150" s="4">
        <v>0</v>
      </c>
      <c r="L150" s="4">
        <v>0</v>
      </c>
      <c r="M150" s="4">
        <v>0.26500000000000001</v>
      </c>
      <c r="N150" s="4">
        <v>1.7350000000000001</v>
      </c>
      <c r="O150" s="4">
        <v>0</v>
      </c>
      <c r="P150" s="4">
        <v>0</v>
      </c>
      <c r="Q150" s="3" t="s">
        <v>25</v>
      </c>
      <c r="T150" s="1">
        <v>3373</v>
      </c>
      <c r="U150" s="1">
        <v>0.26500000000000001</v>
      </c>
      <c r="V150" s="1">
        <v>1.7350000000000001</v>
      </c>
      <c r="W150" s="1">
        <v>0</v>
      </c>
      <c r="X150" s="1">
        <v>0</v>
      </c>
      <c r="Z150" s="12">
        <f t="shared" si="8"/>
        <v>0</v>
      </c>
      <c r="AA150" s="10">
        <f t="shared" si="9"/>
        <v>0</v>
      </c>
      <c r="AB150" s="10">
        <f t="shared" si="10"/>
        <v>0</v>
      </c>
      <c r="AC150" s="10">
        <f t="shared" si="11"/>
        <v>0</v>
      </c>
    </row>
    <row r="151" spans="2:29" ht="40" customHeight="1">
      <c r="B151" s="2" t="s">
        <v>337</v>
      </c>
      <c r="C151" s="2" t="s">
        <v>338</v>
      </c>
      <c r="D151" s="3">
        <v>2713643</v>
      </c>
      <c r="E151" s="3">
        <v>896460</v>
      </c>
      <c r="F151" s="3">
        <v>181978</v>
      </c>
      <c r="G151" s="3">
        <v>-1351951</v>
      </c>
      <c r="H151" s="3">
        <v>-733280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3" t="s">
        <v>63</v>
      </c>
      <c r="T151" s="1">
        <v>3374</v>
      </c>
      <c r="U151" s="1">
        <v>0</v>
      </c>
      <c r="V151" s="1">
        <v>0</v>
      </c>
      <c r="W151" s="1">
        <v>0</v>
      </c>
      <c r="X151" s="1">
        <v>0</v>
      </c>
      <c r="Z151" s="12">
        <f t="shared" si="8"/>
        <v>0</v>
      </c>
      <c r="AA151" s="10">
        <f t="shared" si="9"/>
        <v>0</v>
      </c>
      <c r="AB151" s="10">
        <f t="shared" si="10"/>
        <v>0</v>
      </c>
      <c r="AC151" s="10">
        <f t="shared" si="11"/>
        <v>0</v>
      </c>
    </row>
    <row r="152" spans="2:29" ht="40" customHeight="1">
      <c r="B152" s="2" t="s">
        <v>339</v>
      </c>
      <c r="C152" s="2" t="s">
        <v>340</v>
      </c>
      <c r="D152" s="3">
        <v>380417</v>
      </c>
      <c r="E152" s="3">
        <v>35011</v>
      </c>
      <c r="F152" s="3">
        <v>-61304</v>
      </c>
      <c r="G152" s="3">
        <v>-39119</v>
      </c>
      <c r="H152" s="3">
        <v>-15040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3" t="s">
        <v>157</v>
      </c>
      <c r="T152" s="1">
        <v>3379</v>
      </c>
      <c r="U152" s="1">
        <v>0</v>
      </c>
      <c r="V152" s="1">
        <v>0</v>
      </c>
      <c r="W152" s="1">
        <v>0</v>
      </c>
      <c r="X152" s="1">
        <v>0</v>
      </c>
      <c r="Z152" s="12">
        <f t="shared" si="8"/>
        <v>0</v>
      </c>
      <c r="AA152" s="10">
        <f t="shared" si="9"/>
        <v>0</v>
      </c>
      <c r="AB152" s="10">
        <f t="shared" si="10"/>
        <v>0</v>
      </c>
      <c r="AC152" s="10">
        <f t="shared" si="11"/>
        <v>0</v>
      </c>
    </row>
    <row r="153" spans="2:29" ht="40" customHeight="1">
      <c r="B153" s="2" t="s">
        <v>341</v>
      </c>
      <c r="C153" s="2" t="s">
        <v>342</v>
      </c>
      <c r="D153" s="3">
        <v>740610</v>
      </c>
      <c r="E153" s="3">
        <v>369233</v>
      </c>
      <c r="F153" s="3">
        <v>386357</v>
      </c>
      <c r="G153" s="3">
        <v>481652</v>
      </c>
      <c r="H153" s="3">
        <v>370627</v>
      </c>
      <c r="I153" s="4">
        <v>5.0999999999999996</v>
      </c>
      <c r="J153" s="4">
        <v>0</v>
      </c>
      <c r="K153" s="4">
        <v>0</v>
      </c>
      <c r="L153" s="4">
        <v>0</v>
      </c>
      <c r="M153" s="4">
        <v>3.6</v>
      </c>
      <c r="N153" s="4">
        <v>0</v>
      </c>
      <c r="O153" s="4">
        <v>0</v>
      </c>
      <c r="P153" s="4">
        <v>0</v>
      </c>
      <c r="Q153" s="3" t="s">
        <v>48</v>
      </c>
      <c r="T153" s="1">
        <v>3388</v>
      </c>
      <c r="U153" s="1">
        <v>3.6</v>
      </c>
      <c r="V153" s="1">
        <v>0</v>
      </c>
      <c r="W153" s="1">
        <v>0</v>
      </c>
      <c r="X153" s="1">
        <v>0</v>
      </c>
      <c r="Z153" s="12">
        <f t="shared" si="8"/>
        <v>0</v>
      </c>
      <c r="AA153" s="10">
        <f t="shared" si="9"/>
        <v>0</v>
      </c>
      <c r="AB153" s="10">
        <f t="shared" si="10"/>
        <v>0</v>
      </c>
      <c r="AC153" s="10">
        <f t="shared" si="11"/>
        <v>0</v>
      </c>
    </row>
    <row r="154" spans="2:29" ht="40" customHeight="1">
      <c r="B154" s="2" t="s">
        <v>343</v>
      </c>
      <c r="C154" s="2" t="s">
        <v>344</v>
      </c>
      <c r="D154" s="3">
        <v>675051</v>
      </c>
      <c r="E154" s="3">
        <v>-107085</v>
      </c>
      <c r="F154" s="3">
        <v>-42515</v>
      </c>
      <c r="G154" s="3">
        <v>81956</v>
      </c>
      <c r="H154" s="3">
        <v>3894</v>
      </c>
      <c r="I154" s="4">
        <v>1.1000000000000001</v>
      </c>
      <c r="J154" s="4">
        <v>0</v>
      </c>
      <c r="K154" s="4">
        <v>0</v>
      </c>
      <c r="L154" s="4">
        <v>0</v>
      </c>
      <c r="M154" s="4">
        <v>0</v>
      </c>
      <c r="N154" s="4">
        <v>0.5</v>
      </c>
      <c r="O154" s="4">
        <v>0</v>
      </c>
      <c r="P154" s="4">
        <v>0</v>
      </c>
      <c r="Q154" s="3" t="s">
        <v>157</v>
      </c>
      <c r="T154" s="1">
        <v>3390</v>
      </c>
      <c r="U154" s="1">
        <v>0</v>
      </c>
      <c r="V154" s="1">
        <v>0.5</v>
      </c>
      <c r="W154" s="1">
        <v>0</v>
      </c>
      <c r="X154" s="1">
        <v>0</v>
      </c>
      <c r="Z154" s="12">
        <f t="shared" si="8"/>
        <v>0</v>
      </c>
      <c r="AA154" s="10">
        <f t="shared" si="9"/>
        <v>0</v>
      </c>
      <c r="AB154" s="10">
        <f t="shared" si="10"/>
        <v>0</v>
      </c>
      <c r="AC154" s="10">
        <f t="shared" si="11"/>
        <v>0</v>
      </c>
    </row>
    <row r="155" spans="2:29" ht="40" customHeight="1">
      <c r="B155" s="2" t="s">
        <v>345</v>
      </c>
      <c r="C155" s="2" t="s">
        <v>346</v>
      </c>
      <c r="D155" s="3">
        <v>730476</v>
      </c>
      <c r="E155" s="3">
        <v>186524</v>
      </c>
      <c r="F155" s="3">
        <v>190646</v>
      </c>
      <c r="G155" s="3">
        <v>259884</v>
      </c>
      <c r="H155" s="3">
        <v>202620</v>
      </c>
      <c r="I155" s="4">
        <v>3</v>
      </c>
      <c r="J155" s="4">
        <v>0</v>
      </c>
      <c r="K155" s="4">
        <v>0</v>
      </c>
      <c r="L155" s="4">
        <v>0</v>
      </c>
      <c r="M155" s="4">
        <v>1.5</v>
      </c>
      <c r="N155" s="4">
        <v>0</v>
      </c>
      <c r="O155" s="4">
        <v>0</v>
      </c>
      <c r="P155" s="4">
        <v>0</v>
      </c>
      <c r="Q155" s="3" t="s">
        <v>71</v>
      </c>
      <c r="T155" s="1">
        <v>3402</v>
      </c>
      <c r="U155" s="1">
        <v>1.5</v>
      </c>
      <c r="V155" s="1">
        <v>0</v>
      </c>
      <c r="W155" s="1">
        <v>0</v>
      </c>
      <c r="X155" s="1">
        <v>0</v>
      </c>
      <c r="Z155" s="12">
        <f t="shared" si="8"/>
        <v>0</v>
      </c>
      <c r="AA155" s="10">
        <f t="shared" si="9"/>
        <v>0</v>
      </c>
      <c r="AB155" s="10">
        <f t="shared" si="10"/>
        <v>0</v>
      </c>
      <c r="AC155" s="10">
        <f t="shared" si="11"/>
        <v>0</v>
      </c>
    </row>
    <row r="156" spans="2:29" ht="40" customHeight="1">
      <c r="B156" s="2" t="s">
        <v>347</v>
      </c>
      <c r="C156" s="2" t="s">
        <v>348</v>
      </c>
      <c r="D156" s="3">
        <v>264000</v>
      </c>
      <c r="E156" s="3">
        <v>61749</v>
      </c>
      <c r="F156" s="3">
        <v>58356</v>
      </c>
      <c r="G156" s="3">
        <v>99379</v>
      </c>
      <c r="H156" s="3">
        <v>104312</v>
      </c>
      <c r="I156" s="4">
        <v>2.5</v>
      </c>
      <c r="J156" s="4">
        <v>0</v>
      </c>
      <c r="K156" s="4">
        <v>0</v>
      </c>
      <c r="L156" s="4">
        <v>0</v>
      </c>
      <c r="M156" s="4">
        <v>2</v>
      </c>
      <c r="N156" s="4">
        <v>0</v>
      </c>
      <c r="O156" s="4">
        <v>0</v>
      </c>
      <c r="P156" s="4">
        <v>0</v>
      </c>
      <c r="Q156" s="3" t="s">
        <v>25</v>
      </c>
      <c r="T156" s="1">
        <v>3426</v>
      </c>
      <c r="U156" s="1">
        <v>2</v>
      </c>
      <c r="V156" s="1">
        <v>0</v>
      </c>
      <c r="W156" s="1">
        <v>0</v>
      </c>
      <c r="X156" s="1">
        <v>0</v>
      </c>
      <c r="Z156" s="12">
        <f t="shared" si="8"/>
        <v>0</v>
      </c>
      <c r="AA156" s="10">
        <f t="shared" si="9"/>
        <v>0</v>
      </c>
      <c r="AB156" s="10">
        <f t="shared" si="10"/>
        <v>0</v>
      </c>
      <c r="AC156" s="10">
        <f t="shared" si="11"/>
        <v>0</v>
      </c>
    </row>
    <row r="157" spans="2:29" ht="40" customHeight="1">
      <c r="B157" s="2" t="s">
        <v>349</v>
      </c>
      <c r="C157" s="2" t="s">
        <v>350</v>
      </c>
      <c r="D157" s="3">
        <v>227000</v>
      </c>
      <c r="E157" s="3">
        <v>-9279</v>
      </c>
      <c r="F157" s="3">
        <v>18942</v>
      </c>
      <c r="G157" s="3">
        <v>7426</v>
      </c>
      <c r="H157" s="3">
        <v>1007</v>
      </c>
      <c r="I157" s="4">
        <v>0.3</v>
      </c>
      <c r="J157" s="4">
        <v>0</v>
      </c>
      <c r="K157" s="4">
        <v>0</v>
      </c>
      <c r="L157" s="4">
        <v>0</v>
      </c>
      <c r="M157" s="4">
        <v>0.3</v>
      </c>
      <c r="N157" s="4">
        <v>0</v>
      </c>
      <c r="O157" s="4">
        <v>0</v>
      </c>
      <c r="P157" s="4">
        <v>0</v>
      </c>
      <c r="Q157" s="3" t="s">
        <v>45</v>
      </c>
      <c r="T157" s="1">
        <v>3434</v>
      </c>
      <c r="U157" s="1">
        <v>0.3</v>
      </c>
      <c r="V157" s="1">
        <v>0</v>
      </c>
      <c r="W157" s="1">
        <v>0</v>
      </c>
      <c r="X157" s="1">
        <v>0</v>
      </c>
      <c r="Z157" s="12">
        <f t="shared" si="8"/>
        <v>0</v>
      </c>
      <c r="AA157" s="10">
        <f t="shared" si="9"/>
        <v>0</v>
      </c>
      <c r="AB157" s="10">
        <f t="shared" si="10"/>
        <v>0</v>
      </c>
      <c r="AC157" s="10">
        <f t="shared" si="11"/>
        <v>0</v>
      </c>
    </row>
    <row r="158" spans="2:29" ht="40" customHeight="1">
      <c r="B158" s="2" t="s">
        <v>351</v>
      </c>
      <c r="C158" s="2" t="s">
        <v>352</v>
      </c>
      <c r="D158" s="3">
        <v>471658</v>
      </c>
      <c r="E158" s="3">
        <v>66550</v>
      </c>
      <c r="F158" s="3">
        <v>-5057</v>
      </c>
      <c r="G158" s="3">
        <v>-92457</v>
      </c>
      <c r="H158" s="3">
        <v>-45682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3" t="s">
        <v>48</v>
      </c>
      <c r="T158" s="1">
        <v>3438</v>
      </c>
      <c r="U158" s="1">
        <v>0</v>
      </c>
      <c r="V158" s="1">
        <v>0</v>
      </c>
      <c r="W158" s="1">
        <v>0</v>
      </c>
      <c r="X158" s="1">
        <v>0</v>
      </c>
      <c r="Z158" s="12">
        <f t="shared" si="8"/>
        <v>0</v>
      </c>
      <c r="AA158" s="10">
        <f t="shared" si="9"/>
        <v>0</v>
      </c>
      <c r="AB158" s="10">
        <f t="shared" si="10"/>
        <v>0</v>
      </c>
      <c r="AC158" s="10">
        <f t="shared" si="11"/>
        <v>0</v>
      </c>
    </row>
    <row r="159" spans="2:29" ht="40" customHeight="1">
      <c r="B159" s="2" t="s">
        <v>353</v>
      </c>
      <c r="C159" s="2" t="s">
        <v>354</v>
      </c>
      <c r="D159" s="3">
        <v>400399</v>
      </c>
      <c r="E159" s="3">
        <v>-13316</v>
      </c>
      <c r="F159" s="3">
        <v>27154</v>
      </c>
      <c r="G159" s="3">
        <v>-23442</v>
      </c>
      <c r="H159" s="3">
        <v>-861</v>
      </c>
      <c r="I159" s="4">
        <v>0</v>
      </c>
      <c r="J159" s="4">
        <v>1.5</v>
      </c>
      <c r="K159" s="4">
        <v>0</v>
      </c>
      <c r="L159" s="4">
        <v>0</v>
      </c>
      <c r="M159" s="4">
        <v>0.6</v>
      </c>
      <c r="N159" s="4">
        <v>1.5</v>
      </c>
      <c r="O159" s="4">
        <v>0</v>
      </c>
      <c r="P159" s="4">
        <v>0</v>
      </c>
      <c r="Q159" s="3" t="s">
        <v>45</v>
      </c>
      <c r="T159" s="1">
        <v>3441</v>
      </c>
      <c r="U159" s="1">
        <v>0.6</v>
      </c>
      <c r="V159" s="1">
        <v>1.5</v>
      </c>
      <c r="W159" s="1">
        <v>0</v>
      </c>
      <c r="X159" s="1">
        <v>0</v>
      </c>
      <c r="Z159" s="12">
        <f t="shared" si="8"/>
        <v>0</v>
      </c>
      <c r="AA159" s="10">
        <f t="shared" si="9"/>
        <v>0</v>
      </c>
      <c r="AB159" s="10">
        <f t="shared" si="10"/>
        <v>0</v>
      </c>
      <c r="AC159" s="10">
        <f t="shared" si="11"/>
        <v>0</v>
      </c>
    </row>
    <row r="160" spans="2:29" ht="40" customHeight="1">
      <c r="B160" s="2" t="s">
        <v>355</v>
      </c>
      <c r="C160" s="2" t="s">
        <v>356</v>
      </c>
      <c r="D160" s="3">
        <v>391146</v>
      </c>
      <c r="E160" s="3">
        <v>100808</v>
      </c>
      <c r="F160" s="3">
        <v>104772</v>
      </c>
      <c r="G160" s="3">
        <v>59507</v>
      </c>
      <c r="H160" s="3">
        <v>47795</v>
      </c>
      <c r="I160" s="4">
        <v>1</v>
      </c>
      <c r="J160" s="4">
        <v>0</v>
      </c>
      <c r="K160" s="4">
        <v>0</v>
      </c>
      <c r="L160" s="4">
        <v>0</v>
      </c>
      <c r="M160" s="4">
        <v>1.8</v>
      </c>
      <c r="N160" s="4">
        <v>0</v>
      </c>
      <c r="O160" s="4">
        <v>0</v>
      </c>
      <c r="P160" s="4">
        <v>0</v>
      </c>
      <c r="Q160" s="3" t="s">
        <v>95</v>
      </c>
      <c r="T160" s="1">
        <v>3444</v>
      </c>
      <c r="U160" s="1">
        <v>1.8</v>
      </c>
      <c r="V160" s="1">
        <v>0</v>
      </c>
      <c r="W160" s="1">
        <v>0</v>
      </c>
      <c r="X160" s="1">
        <v>0</v>
      </c>
      <c r="Z160" s="12">
        <f t="shared" si="8"/>
        <v>0</v>
      </c>
      <c r="AA160" s="10">
        <f t="shared" si="9"/>
        <v>0</v>
      </c>
      <c r="AB160" s="10">
        <f t="shared" si="10"/>
        <v>0</v>
      </c>
      <c r="AC160" s="10">
        <f t="shared" si="11"/>
        <v>0</v>
      </c>
    </row>
    <row r="161" spans="2:29" ht="40" customHeight="1">
      <c r="B161" s="2" t="s">
        <v>357</v>
      </c>
      <c r="C161" s="2" t="s">
        <v>358</v>
      </c>
      <c r="D161" s="3">
        <v>614687</v>
      </c>
      <c r="E161" s="3">
        <v>118744</v>
      </c>
      <c r="F161" s="3">
        <v>364465</v>
      </c>
      <c r="G161" s="3">
        <v>291330</v>
      </c>
      <c r="H161" s="3">
        <v>169217</v>
      </c>
      <c r="I161" s="4">
        <v>3</v>
      </c>
      <c r="J161" s="4">
        <v>0</v>
      </c>
      <c r="K161" s="4">
        <v>0</v>
      </c>
      <c r="L161" s="4">
        <v>0</v>
      </c>
      <c r="M161" s="4">
        <v>3</v>
      </c>
      <c r="N161" s="4">
        <v>0</v>
      </c>
      <c r="O161" s="4">
        <v>0</v>
      </c>
      <c r="P161" s="4">
        <v>0</v>
      </c>
      <c r="Q161" s="3" t="s">
        <v>118</v>
      </c>
      <c r="T161" s="1">
        <v>3455</v>
      </c>
      <c r="U161" s="1">
        <v>3</v>
      </c>
      <c r="V161" s="1">
        <v>0</v>
      </c>
      <c r="W161" s="1">
        <v>0</v>
      </c>
      <c r="X161" s="1">
        <v>0</v>
      </c>
      <c r="Z161" s="12">
        <f t="shared" si="8"/>
        <v>0</v>
      </c>
      <c r="AA161" s="10">
        <f t="shared" si="9"/>
        <v>0</v>
      </c>
      <c r="AB161" s="10">
        <f t="shared" si="10"/>
        <v>0</v>
      </c>
      <c r="AC161" s="10">
        <f t="shared" si="11"/>
        <v>0</v>
      </c>
    </row>
    <row r="162" spans="2:29" ht="40" customHeight="1">
      <c r="B162" s="2" t="s">
        <v>359</v>
      </c>
      <c r="C162" s="2" t="s">
        <v>360</v>
      </c>
      <c r="D162" s="3">
        <v>321603</v>
      </c>
      <c r="E162" s="3">
        <v>20452</v>
      </c>
      <c r="F162" s="3">
        <v>-38252</v>
      </c>
      <c r="G162" s="3">
        <v>-19218</v>
      </c>
      <c r="H162" s="3">
        <v>-32094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3" t="s">
        <v>95</v>
      </c>
      <c r="T162" s="1">
        <v>3465</v>
      </c>
      <c r="U162" s="1">
        <v>0</v>
      </c>
      <c r="V162" s="1">
        <v>0</v>
      </c>
      <c r="W162" s="1">
        <v>0</v>
      </c>
      <c r="X162" s="1">
        <v>0</v>
      </c>
      <c r="Z162" s="12">
        <f t="shared" si="8"/>
        <v>0</v>
      </c>
      <c r="AA162" s="10">
        <f t="shared" si="9"/>
        <v>0</v>
      </c>
      <c r="AB162" s="10">
        <f t="shared" si="10"/>
        <v>0</v>
      </c>
      <c r="AC162" s="10">
        <f t="shared" si="11"/>
        <v>0</v>
      </c>
    </row>
    <row r="163" spans="2:29" ht="40" customHeight="1">
      <c r="B163" s="2" t="s">
        <v>361</v>
      </c>
      <c r="C163" s="2" t="s">
        <v>362</v>
      </c>
      <c r="D163" s="3">
        <v>608876</v>
      </c>
      <c r="E163" s="3">
        <v>-123039</v>
      </c>
      <c r="F163" s="3">
        <v>67040</v>
      </c>
      <c r="G163" s="3">
        <v>-28096</v>
      </c>
      <c r="H163" s="3">
        <v>-171989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0.5</v>
      </c>
      <c r="O163" s="4">
        <v>0</v>
      </c>
      <c r="P163" s="4">
        <v>0</v>
      </c>
      <c r="Q163" s="3" t="s">
        <v>146</v>
      </c>
      <c r="T163" s="1">
        <v>3466</v>
      </c>
      <c r="U163" s="1">
        <v>0</v>
      </c>
      <c r="V163" s="1">
        <v>0.5</v>
      </c>
      <c r="W163" s="1">
        <v>0</v>
      </c>
      <c r="X163" s="1">
        <v>0</v>
      </c>
      <c r="Z163" s="12">
        <f t="shared" si="8"/>
        <v>0</v>
      </c>
      <c r="AA163" s="10">
        <f t="shared" si="9"/>
        <v>0</v>
      </c>
      <c r="AB163" s="10">
        <f t="shared" si="10"/>
        <v>0</v>
      </c>
      <c r="AC163" s="10">
        <f t="shared" si="11"/>
        <v>0</v>
      </c>
    </row>
    <row r="164" spans="2:29" ht="40" customHeight="1">
      <c r="B164" s="2" t="s">
        <v>363</v>
      </c>
      <c r="C164" s="2" t="s">
        <v>364</v>
      </c>
      <c r="D164" s="3">
        <v>701942</v>
      </c>
      <c r="E164" s="3">
        <v>261402</v>
      </c>
      <c r="F164" s="3">
        <v>496784</v>
      </c>
      <c r="G164" s="3">
        <v>263381</v>
      </c>
      <c r="H164" s="3">
        <v>255750</v>
      </c>
      <c r="I164" s="4">
        <v>2.6</v>
      </c>
      <c r="J164" s="4">
        <v>0</v>
      </c>
      <c r="K164" s="4">
        <v>0</v>
      </c>
      <c r="L164" s="4">
        <v>0</v>
      </c>
      <c r="M164" s="4">
        <v>4</v>
      </c>
      <c r="N164" s="4">
        <v>0</v>
      </c>
      <c r="O164" s="4">
        <v>0</v>
      </c>
      <c r="P164" s="4">
        <v>0</v>
      </c>
      <c r="Q164" s="3" t="s">
        <v>80</v>
      </c>
      <c r="T164" s="1">
        <v>3479</v>
      </c>
      <c r="U164" s="1">
        <v>4</v>
      </c>
      <c r="V164" s="1">
        <v>0</v>
      </c>
      <c r="W164" s="1">
        <v>0</v>
      </c>
      <c r="X164" s="1">
        <v>0</v>
      </c>
      <c r="Z164" s="12">
        <f t="shared" si="8"/>
        <v>0</v>
      </c>
      <c r="AA164" s="10">
        <f t="shared" si="9"/>
        <v>0</v>
      </c>
      <c r="AB164" s="10">
        <f t="shared" si="10"/>
        <v>0</v>
      </c>
      <c r="AC164" s="10">
        <f t="shared" si="11"/>
        <v>0</v>
      </c>
    </row>
    <row r="165" spans="2:29" ht="40" customHeight="1">
      <c r="B165" s="2" t="s">
        <v>365</v>
      </c>
      <c r="C165" s="2" t="s">
        <v>366</v>
      </c>
      <c r="D165" s="3">
        <v>705224</v>
      </c>
      <c r="E165" s="3">
        <v>361059</v>
      </c>
      <c r="F165" s="3">
        <v>175131</v>
      </c>
      <c r="G165" s="3">
        <v>42470</v>
      </c>
      <c r="H165" s="3">
        <v>6019</v>
      </c>
      <c r="I165" s="4">
        <v>0.1</v>
      </c>
      <c r="J165" s="4">
        <v>0</v>
      </c>
      <c r="K165" s="4">
        <v>0.6</v>
      </c>
      <c r="L165" s="4">
        <v>0</v>
      </c>
      <c r="M165" s="4">
        <v>0.5</v>
      </c>
      <c r="N165" s="4">
        <v>0</v>
      </c>
      <c r="O165" s="4">
        <v>1</v>
      </c>
      <c r="P165" s="4">
        <v>0</v>
      </c>
      <c r="Q165" s="3" t="s">
        <v>95</v>
      </c>
      <c r="T165" s="1">
        <v>3483</v>
      </c>
      <c r="U165" s="1">
        <v>0.5</v>
      </c>
      <c r="V165" s="1">
        <v>0</v>
      </c>
      <c r="W165" s="1">
        <v>1</v>
      </c>
      <c r="X165" s="1">
        <v>0</v>
      </c>
      <c r="Z165" s="12">
        <f t="shared" si="8"/>
        <v>0</v>
      </c>
      <c r="AA165" s="10">
        <f t="shared" si="9"/>
        <v>0</v>
      </c>
      <c r="AB165" s="10">
        <f t="shared" si="10"/>
        <v>0</v>
      </c>
      <c r="AC165" s="10">
        <f t="shared" si="11"/>
        <v>0</v>
      </c>
    </row>
    <row r="166" spans="2:29" ht="40" customHeight="1">
      <c r="B166" s="2" t="s">
        <v>367</v>
      </c>
      <c r="C166" s="2" t="s">
        <v>368</v>
      </c>
      <c r="D166" s="3">
        <v>697365</v>
      </c>
      <c r="E166" s="3">
        <v>223146</v>
      </c>
      <c r="F166" s="3">
        <v>149806</v>
      </c>
      <c r="G166" s="3">
        <v>123568</v>
      </c>
      <c r="H166" s="3">
        <v>171125</v>
      </c>
      <c r="I166" s="4">
        <v>1.3</v>
      </c>
      <c r="J166" s="4">
        <v>0</v>
      </c>
      <c r="K166" s="4">
        <v>0</v>
      </c>
      <c r="L166" s="4">
        <v>0</v>
      </c>
      <c r="M166" s="4">
        <v>1.4</v>
      </c>
      <c r="N166" s="4">
        <v>0</v>
      </c>
      <c r="O166" s="4">
        <v>0</v>
      </c>
      <c r="P166" s="4">
        <v>0</v>
      </c>
      <c r="Q166" s="3" t="s">
        <v>38</v>
      </c>
      <c r="T166" s="1">
        <v>3484</v>
      </c>
      <c r="U166" s="1">
        <v>1.4</v>
      </c>
      <c r="V166" s="1">
        <v>0</v>
      </c>
      <c r="W166" s="1">
        <v>0</v>
      </c>
      <c r="X166" s="1">
        <v>0</v>
      </c>
      <c r="Z166" s="12">
        <f t="shared" si="8"/>
        <v>0</v>
      </c>
      <c r="AA166" s="10">
        <f t="shared" si="9"/>
        <v>0</v>
      </c>
      <c r="AB166" s="10">
        <f t="shared" si="10"/>
        <v>0</v>
      </c>
      <c r="AC166" s="10">
        <f t="shared" si="11"/>
        <v>0</v>
      </c>
    </row>
    <row r="167" spans="2:29" ht="40" customHeight="1">
      <c r="B167" s="2" t="s">
        <v>369</v>
      </c>
      <c r="C167" s="2" t="s">
        <v>370</v>
      </c>
      <c r="D167" s="3">
        <v>831307</v>
      </c>
      <c r="E167" s="3">
        <v>37442</v>
      </c>
      <c r="F167" s="3">
        <v>45539</v>
      </c>
      <c r="G167" s="3">
        <v>44671</v>
      </c>
      <c r="H167" s="3">
        <v>-7203</v>
      </c>
      <c r="I167" s="4">
        <v>0.3</v>
      </c>
      <c r="J167" s="4">
        <v>0</v>
      </c>
      <c r="K167" s="4">
        <v>0</v>
      </c>
      <c r="L167" s="4">
        <v>0</v>
      </c>
      <c r="M167" s="4">
        <v>0.3</v>
      </c>
      <c r="N167" s="4">
        <v>0</v>
      </c>
      <c r="O167" s="4">
        <v>0</v>
      </c>
      <c r="P167" s="4">
        <v>0</v>
      </c>
      <c r="Q167" s="3" t="s">
        <v>371</v>
      </c>
      <c r="T167" s="1">
        <v>3489</v>
      </c>
      <c r="U167" s="1">
        <v>0.3</v>
      </c>
      <c r="V167" s="1">
        <v>0</v>
      </c>
      <c r="W167" s="1">
        <v>0</v>
      </c>
      <c r="X167" s="1">
        <v>0</v>
      </c>
      <c r="Z167" s="12">
        <f t="shared" si="8"/>
        <v>0</v>
      </c>
      <c r="AA167" s="10">
        <f t="shared" si="9"/>
        <v>0</v>
      </c>
      <c r="AB167" s="10">
        <f t="shared" si="10"/>
        <v>0</v>
      </c>
      <c r="AC167" s="10">
        <f t="shared" si="11"/>
        <v>0</v>
      </c>
    </row>
    <row r="168" spans="2:29" ht="40" customHeight="1">
      <c r="B168" s="2" t="s">
        <v>372</v>
      </c>
      <c r="C168" s="2" t="s">
        <v>373</v>
      </c>
      <c r="D168" s="3">
        <v>570065</v>
      </c>
      <c r="E168" s="3">
        <v>13005</v>
      </c>
      <c r="F168" s="3">
        <v>-25479</v>
      </c>
      <c r="G168" s="3">
        <v>-46778</v>
      </c>
      <c r="H168" s="3">
        <v>-38656</v>
      </c>
      <c r="I168" s="4">
        <v>0.48934330999999998</v>
      </c>
      <c r="J168" s="4">
        <v>0</v>
      </c>
      <c r="K168" s="4">
        <v>0</v>
      </c>
      <c r="L168" s="4">
        <v>0</v>
      </c>
      <c r="M168" s="4">
        <v>0</v>
      </c>
      <c r="N168" s="4">
        <v>0.5</v>
      </c>
      <c r="O168" s="4">
        <v>0</v>
      </c>
      <c r="P168" s="4">
        <v>0</v>
      </c>
      <c r="Q168" s="3" t="s">
        <v>286</v>
      </c>
      <c r="T168" s="1">
        <v>3490</v>
      </c>
      <c r="U168" s="1">
        <v>0</v>
      </c>
      <c r="V168" s="1">
        <v>0.5</v>
      </c>
      <c r="W168" s="1">
        <v>0</v>
      </c>
      <c r="X168" s="1">
        <v>0</v>
      </c>
      <c r="Z168" s="12">
        <f t="shared" si="8"/>
        <v>0</v>
      </c>
      <c r="AA168" s="10">
        <f t="shared" si="9"/>
        <v>0</v>
      </c>
      <c r="AB168" s="10">
        <f t="shared" si="10"/>
        <v>0</v>
      </c>
      <c r="AC168" s="10">
        <f t="shared" si="11"/>
        <v>0</v>
      </c>
    </row>
    <row r="169" spans="2:29" ht="40" customHeight="1">
      <c r="B169" s="2" t="s">
        <v>374</v>
      </c>
      <c r="C169" s="2" t="s">
        <v>375</v>
      </c>
      <c r="D169" s="3">
        <v>608718</v>
      </c>
      <c r="E169" s="3">
        <v>178219</v>
      </c>
      <c r="F169" s="3">
        <v>321259</v>
      </c>
      <c r="G169" s="3">
        <v>260748</v>
      </c>
      <c r="H169" s="3">
        <v>205238</v>
      </c>
      <c r="I169" s="4">
        <v>2.9</v>
      </c>
      <c r="J169" s="4">
        <v>0.5</v>
      </c>
      <c r="K169" s="4">
        <v>0.6</v>
      </c>
      <c r="L169" s="4">
        <v>0</v>
      </c>
      <c r="M169" s="4">
        <v>3.6</v>
      </c>
      <c r="N169" s="4">
        <v>0.4</v>
      </c>
      <c r="O169" s="4">
        <v>0</v>
      </c>
      <c r="P169" s="4">
        <v>0</v>
      </c>
      <c r="Q169" s="3" t="s">
        <v>71</v>
      </c>
      <c r="T169" s="1">
        <v>3491</v>
      </c>
      <c r="U169" s="1">
        <v>3.6</v>
      </c>
      <c r="V169" s="1">
        <v>0.4</v>
      </c>
      <c r="W169" s="1">
        <v>0</v>
      </c>
      <c r="X169" s="1">
        <v>0</v>
      </c>
      <c r="Z169" s="12">
        <f t="shared" si="8"/>
        <v>0</v>
      </c>
      <c r="AA169" s="10">
        <f t="shared" si="9"/>
        <v>0</v>
      </c>
      <c r="AB169" s="10">
        <f t="shared" si="10"/>
        <v>0</v>
      </c>
      <c r="AC169" s="10">
        <f t="shared" si="11"/>
        <v>0</v>
      </c>
    </row>
    <row r="170" spans="2:29" ht="40" customHeight="1">
      <c r="B170" s="2" t="s">
        <v>376</v>
      </c>
      <c r="C170" s="2" t="s">
        <v>377</v>
      </c>
      <c r="D170" s="3">
        <v>355316</v>
      </c>
      <c r="E170" s="3">
        <v>17106</v>
      </c>
      <c r="F170" s="3">
        <v>42569</v>
      </c>
      <c r="G170" s="3">
        <v>65003</v>
      </c>
      <c r="H170" s="3">
        <v>73804</v>
      </c>
      <c r="I170" s="4">
        <v>1</v>
      </c>
      <c r="J170" s="4">
        <v>0</v>
      </c>
      <c r="K170" s="4">
        <v>0</v>
      </c>
      <c r="L170" s="4">
        <v>0</v>
      </c>
      <c r="M170" s="4">
        <v>0.8</v>
      </c>
      <c r="N170" s="4">
        <v>0</v>
      </c>
      <c r="O170" s="4">
        <v>0</v>
      </c>
      <c r="P170" s="4">
        <v>0</v>
      </c>
      <c r="Q170" s="3" t="s">
        <v>20</v>
      </c>
      <c r="T170" s="1">
        <v>3492</v>
      </c>
      <c r="U170" s="1">
        <v>0.8</v>
      </c>
      <c r="V170" s="1">
        <v>0</v>
      </c>
      <c r="W170" s="1">
        <v>0</v>
      </c>
      <c r="X170" s="1">
        <v>0</v>
      </c>
      <c r="Z170" s="12">
        <f t="shared" si="8"/>
        <v>0</v>
      </c>
      <c r="AA170" s="10">
        <f t="shared" si="9"/>
        <v>0</v>
      </c>
      <c r="AB170" s="10">
        <f t="shared" si="10"/>
        <v>0</v>
      </c>
      <c r="AC170" s="10">
        <f t="shared" si="11"/>
        <v>0</v>
      </c>
    </row>
    <row r="171" spans="2:29" ht="40" customHeight="1">
      <c r="B171" s="2" t="s">
        <v>378</v>
      </c>
      <c r="C171" s="2" t="s">
        <v>379</v>
      </c>
      <c r="D171" s="3">
        <v>641730</v>
      </c>
      <c r="E171" s="3">
        <v>3020</v>
      </c>
      <c r="F171" s="3">
        <v>-434311</v>
      </c>
      <c r="G171" s="3">
        <v>-51600</v>
      </c>
      <c r="H171" s="3">
        <v>72462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3" t="s">
        <v>33</v>
      </c>
      <c r="T171" s="1">
        <v>3498</v>
      </c>
      <c r="U171" s="1">
        <v>0</v>
      </c>
      <c r="V171" s="1">
        <v>0</v>
      </c>
      <c r="W171" s="1">
        <v>0</v>
      </c>
      <c r="X171" s="1">
        <v>0</v>
      </c>
      <c r="Z171" s="12">
        <f t="shared" si="8"/>
        <v>0</v>
      </c>
      <c r="AA171" s="10">
        <f t="shared" si="9"/>
        <v>0</v>
      </c>
      <c r="AB171" s="10">
        <f t="shared" si="10"/>
        <v>0</v>
      </c>
      <c r="AC171" s="10">
        <f t="shared" si="11"/>
        <v>0</v>
      </c>
    </row>
    <row r="172" spans="2:29" ht="40" customHeight="1">
      <c r="B172" s="2" t="s">
        <v>380</v>
      </c>
      <c r="C172" s="2" t="s">
        <v>381</v>
      </c>
      <c r="D172" s="3">
        <v>549706</v>
      </c>
      <c r="E172" s="3">
        <v>-48960</v>
      </c>
      <c r="F172" s="3">
        <v>31429</v>
      </c>
      <c r="G172" s="3">
        <v>24860</v>
      </c>
      <c r="H172" s="3">
        <v>8102</v>
      </c>
      <c r="I172" s="4">
        <v>0</v>
      </c>
      <c r="J172" s="4">
        <v>0.35</v>
      </c>
      <c r="K172" s="4">
        <v>0</v>
      </c>
      <c r="L172" s="4">
        <v>0</v>
      </c>
      <c r="M172" s="4">
        <v>0</v>
      </c>
      <c r="N172" s="4">
        <v>0.45</v>
      </c>
      <c r="O172" s="4">
        <v>0</v>
      </c>
      <c r="P172" s="4">
        <v>0</v>
      </c>
      <c r="Q172" s="3" t="s">
        <v>20</v>
      </c>
      <c r="T172" s="1">
        <v>3499</v>
      </c>
      <c r="U172" s="1">
        <v>0</v>
      </c>
      <c r="V172" s="1">
        <v>0.45</v>
      </c>
      <c r="W172" s="1">
        <v>0</v>
      </c>
      <c r="X172" s="1">
        <v>0</v>
      </c>
      <c r="Z172" s="12">
        <f t="shared" si="8"/>
        <v>0</v>
      </c>
      <c r="AA172" s="10">
        <f t="shared" si="9"/>
        <v>0</v>
      </c>
      <c r="AB172" s="10">
        <f t="shared" si="10"/>
        <v>0</v>
      </c>
      <c r="AC172" s="10">
        <f t="shared" si="11"/>
        <v>0</v>
      </c>
    </row>
    <row r="173" spans="2:29" ht="40" customHeight="1">
      <c r="B173" s="2" t="s">
        <v>382</v>
      </c>
      <c r="C173" s="2" t="s">
        <v>383</v>
      </c>
      <c r="D173" s="3">
        <v>1022677</v>
      </c>
      <c r="E173" s="3">
        <v>-117285</v>
      </c>
      <c r="F173" s="3">
        <v>-350283</v>
      </c>
      <c r="G173" s="3">
        <v>-116005</v>
      </c>
      <c r="H173" s="3">
        <v>41549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3" t="s">
        <v>118</v>
      </c>
      <c r="T173" s="1">
        <v>3508</v>
      </c>
      <c r="U173" s="1">
        <v>0</v>
      </c>
      <c r="V173" s="1">
        <v>0</v>
      </c>
      <c r="W173" s="1">
        <v>0</v>
      </c>
      <c r="X173" s="1">
        <v>0</v>
      </c>
      <c r="Z173" s="12">
        <f t="shared" si="8"/>
        <v>0</v>
      </c>
      <c r="AA173" s="10">
        <f t="shared" si="9"/>
        <v>0</v>
      </c>
      <c r="AB173" s="10">
        <f t="shared" si="10"/>
        <v>0</v>
      </c>
      <c r="AC173" s="10">
        <f t="shared" si="11"/>
        <v>0</v>
      </c>
    </row>
    <row r="174" spans="2:29" ht="40" customHeight="1">
      <c r="B174" s="2" t="s">
        <v>384</v>
      </c>
      <c r="C174" s="2" t="s">
        <v>385</v>
      </c>
      <c r="D174" s="3">
        <v>799729</v>
      </c>
      <c r="E174" s="3">
        <v>57707</v>
      </c>
      <c r="F174" s="3">
        <v>148830</v>
      </c>
      <c r="G174" s="3">
        <v>51691</v>
      </c>
      <c r="H174" s="3">
        <v>-133315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3" t="s">
        <v>118</v>
      </c>
      <c r="T174" s="1">
        <v>3511</v>
      </c>
      <c r="U174" s="1">
        <v>0</v>
      </c>
      <c r="V174" s="1">
        <v>0</v>
      </c>
      <c r="W174" s="1">
        <v>0</v>
      </c>
      <c r="X174" s="1">
        <v>0</v>
      </c>
      <c r="Z174" s="12">
        <f t="shared" si="8"/>
        <v>0</v>
      </c>
      <c r="AA174" s="10">
        <f t="shared" si="9"/>
        <v>0</v>
      </c>
      <c r="AB174" s="10">
        <f t="shared" si="10"/>
        <v>0</v>
      </c>
      <c r="AC174" s="10">
        <f t="shared" si="11"/>
        <v>0</v>
      </c>
    </row>
    <row r="175" spans="2:29" ht="40" customHeight="1">
      <c r="B175" s="2" t="s">
        <v>386</v>
      </c>
      <c r="C175" s="2" t="s">
        <v>387</v>
      </c>
      <c r="D175" s="3">
        <v>840000</v>
      </c>
      <c r="E175" s="3">
        <v>130548</v>
      </c>
      <c r="F175" s="3">
        <v>22570</v>
      </c>
      <c r="G175" s="3">
        <v>-35537</v>
      </c>
      <c r="H175" s="3">
        <v>-28590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3" t="s">
        <v>95</v>
      </c>
      <c r="T175" s="1">
        <v>3512</v>
      </c>
      <c r="U175" s="1">
        <v>0</v>
      </c>
      <c r="V175" s="1">
        <v>0</v>
      </c>
      <c r="W175" s="1">
        <v>0</v>
      </c>
      <c r="X175" s="1">
        <v>0</v>
      </c>
      <c r="Z175" s="12">
        <f t="shared" si="8"/>
        <v>0</v>
      </c>
      <c r="AA175" s="10">
        <f t="shared" si="9"/>
        <v>0</v>
      </c>
      <c r="AB175" s="10">
        <f t="shared" si="10"/>
        <v>0</v>
      </c>
      <c r="AC175" s="10">
        <f t="shared" si="11"/>
        <v>0</v>
      </c>
    </row>
    <row r="176" spans="2:29" ht="40" customHeight="1">
      <c r="B176" s="2" t="s">
        <v>388</v>
      </c>
      <c r="C176" s="2" t="s">
        <v>389</v>
      </c>
      <c r="D176" s="3">
        <v>505902</v>
      </c>
      <c r="E176" s="3">
        <v>48731</v>
      </c>
      <c r="F176" s="3">
        <v>2368</v>
      </c>
      <c r="G176" s="3">
        <v>-54682</v>
      </c>
      <c r="H176" s="3">
        <v>12414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3" t="s">
        <v>95</v>
      </c>
      <c r="T176" s="1">
        <v>3516</v>
      </c>
      <c r="U176" s="1">
        <v>0</v>
      </c>
      <c r="V176" s="1">
        <v>0</v>
      </c>
      <c r="W176" s="1">
        <v>0</v>
      </c>
      <c r="X176" s="1">
        <v>0</v>
      </c>
      <c r="Z176" s="12">
        <f t="shared" si="8"/>
        <v>0</v>
      </c>
      <c r="AA176" s="10">
        <f t="shared" si="9"/>
        <v>0</v>
      </c>
      <c r="AB176" s="10">
        <f t="shared" si="10"/>
        <v>0</v>
      </c>
      <c r="AC176" s="10">
        <f t="shared" si="11"/>
        <v>0</v>
      </c>
    </row>
    <row r="177" spans="2:29" ht="40" customHeight="1">
      <c r="B177" s="2" t="s">
        <v>390</v>
      </c>
      <c r="C177" s="2" t="s">
        <v>391</v>
      </c>
      <c r="D177" s="3">
        <v>488468</v>
      </c>
      <c r="E177" s="3">
        <v>21512</v>
      </c>
      <c r="F177" s="3">
        <v>23050</v>
      </c>
      <c r="G177" s="3">
        <v>5572</v>
      </c>
      <c r="H177" s="3">
        <v>-103324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3" t="s">
        <v>80</v>
      </c>
      <c r="T177" s="1">
        <v>3520</v>
      </c>
      <c r="U177" s="1">
        <v>0</v>
      </c>
      <c r="V177" s="1">
        <v>0</v>
      </c>
      <c r="W177" s="1">
        <v>0</v>
      </c>
      <c r="X177" s="1">
        <v>0</v>
      </c>
      <c r="Z177" s="12">
        <f t="shared" si="8"/>
        <v>0</v>
      </c>
      <c r="AA177" s="10">
        <f t="shared" si="9"/>
        <v>0</v>
      </c>
      <c r="AB177" s="10">
        <f t="shared" si="10"/>
        <v>0</v>
      </c>
      <c r="AC177" s="10">
        <f t="shared" si="11"/>
        <v>0</v>
      </c>
    </row>
    <row r="178" spans="2:29" ht="40" customHeight="1">
      <c r="B178" s="2" t="s">
        <v>392</v>
      </c>
      <c r="C178" s="2" t="s">
        <v>393</v>
      </c>
      <c r="D178" s="3">
        <v>467306</v>
      </c>
      <c r="E178" s="3">
        <v>-39028</v>
      </c>
      <c r="F178" s="3">
        <v>121290</v>
      </c>
      <c r="G178" s="3">
        <v>-25435</v>
      </c>
      <c r="H178" s="3">
        <v>-65999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3" t="s">
        <v>109</v>
      </c>
      <c r="T178" s="1">
        <v>3521</v>
      </c>
      <c r="U178" s="1">
        <v>0</v>
      </c>
      <c r="V178" s="1">
        <v>0</v>
      </c>
      <c r="W178" s="1">
        <v>0</v>
      </c>
      <c r="X178" s="1">
        <v>0</v>
      </c>
      <c r="Z178" s="12">
        <f t="shared" si="8"/>
        <v>0</v>
      </c>
      <c r="AA178" s="10">
        <f t="shared" si="9"/>
        <v>0</v>
      </c>
      <c r="AB178" s="10">
        <f t="shared" si="10"/>
        <v>0</v>
      </c>
      <c r="AC178" s="10">
        <f t="shared" si="11"/>
        <v>0</v>
      </c>
    </row>
    <row r="179" spans="2:29" ht="40" customHeight="1">
      <c r="B179" s="2" t="s">
        <v>394</v>
      </c>
      <c r="C179" s="2" t="s">
        <v>395</v>
      </c>
      <c r="D179" s="3">
        <v>726000</v>
      </c>
      <c r="E179" s="3">
        <v>-458414</v>
      </c>
      <c r="F179" s="3">
        <v>-179201</v>
      </c>
      <c r="G179" s="3">
        <v>24494</v>
      </c>
      <c r="H179" s="3">
        <v>-99537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3" t="s">
        <v>286</v>
      </c>
      <c r="T179" s="1">
        <v>3522</v>
      </c>
      <c r="U179" s="1">
        <v>0</v>
      </c>
      <c r="V179" s="1">
        <v>0</v>
      </c>
      <c r="W179" s="1">
        <v>0</v>
      </c>
      <c r="X179" s="1">
        <v>0</v>
      </c>
      <c r="Z179" s="12">
        <f t="shared" si="8"/>
        <v>0</v>
      </c>
      <c r="AA179" s="10">
        <f t="shared" si="9"/>
        <v>0</v>
      </c>
      <c r="AB179" s="10">
        <f t="shared" si="10"/>
        <v>0</v>
      </c>
      <c r="AC179" s="10">
        <f t="shared" si="11"/>
        <v>0</v>
      </c>
    </row>
    <row r="180" spans="2:29" ht="40" customHeight="1">
      <c r="B180" s="2" t="s">
        <v>396</v>
      </c>
      <c r="C180" s="2" t="s">
        <v>397</v>
      </c>
      <c r="D180" s="3">
        <v>940498</v>
      </c>
      <c r="E180" s="3">
        <v>-51414</v>
      </c>
      <c r="F180" s="3">
        <v>-123904</v>
      </c>
      <c r="G180" s="3">
        <v>-184038</v>
      </c>
      <c r="H180" s="3">
        <v>134892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3" t="s">
        <v>80</v>
      </c>
      <c r="T180" s="1">
        <v>3523</v>
      </c>
      <c r="U180" s="1">
        <v>0</v>
      </c>
      <c r="V180" s="1">
        <v>0</v>
      </c>
      <c r="W180" s="1">
        <v>0</v>
      </c>
      <c r="X180" s="1">
        <v>0</v>
      </c>
      <c r="Z180" s="12">
        <f t="shared" si="8"/>
        <v>0</v>
      </c>
      <c r="AA180" s="10">
        <f t="shared" si="9"/>
        <v>0</v>
      </c>
      <c r="AB180" s="10">
        <f t="shared" si="10"/>
        <v>0</v>
      </c>
      <c r="AC180" s="10">
        <f t="shared" si="11"/>
        <v>0</v>
      </c>
    </row>
    <row r="181" spans="2:29" ht="40" customHeight="1">
      <c r="B181" s="2" t="s">
        <v>398</v>
      </c>
      <c r="C181" s="2" t="s">
        <v>399</v>
      </c>
      <c r="D181" s="3">
        <v>729158</v>
      </c>
      <c r="E181" s="3">
        <v>469964</v>
      </c>
      <c r="F181" s="3">
        <v>394400</v>
      </c>
      <c r="G181" s="3">
        <v>341422</v>
      </c>
      <c r="H181" s="3">
        <v>201544</v>
      </c>
      <c r="I181" s="4">
        <v>4.2</v>
      </c>
      <c r="J181" s="4">
        <v>1</v>
      </c>
      <c r="K181" s="4">
        <v>0</v>
      </c>
      <c r="L181" s="4">
        <v>0</v>
      </c>
      <c r="M181" s="4">
        <v>4.4499725300000001</v>
      </c>
      <c r="N181" s="4">
        <v>0.90630805000000003</v>
      </c>
      <c r="O181" s="4">
        <v>0</v>
      </c>
      <c r="P181" s="4">
        <v>0</v>
      </c>
      <c r="Q181" s="3" t="s">
        <v>58</v>
      </c>
      <c r="T181" s="1">
        <v>3526</v>
      </c>
      <c r="U181" s="1">
        <v>4.4499725300000001</v>
      </c>
      <c r="V181" s="1">
        <v>0.90630805000000003</v>
      </c>
      <c r="W181" s="1">
        <v>0</v>
      </c>
      <c r="X181" s="1">
        <v>0</v>
      </c>
      <c r="Z181" s="12">
        <f t="shared" si="8"/>
        <v>0</v>
      </c>
      <c r="AA181" s="10">
        <f t="shared" si="9"/>
        <v>0</v>
      </c>
      <c r="AB181" s="10">
        <f t="shared" si="10"/>
        <v>0</v>
      </c>
      <c r="AC181" s="10">
        <f t="shared" si="11"/>
        <v>0</v>
      </c>
    </row>
    <row r="182" spans="2:29" ht="40" customHeight="1">
      <c r="B182" s="2" t="s">
        <v>400</v>
      </c>
      <c r="C182" s="2" t="s">
        <v>401</v>
      </c>
      <c r="D182" s="3">
        <v>444451</v>
      </c>
      <c r="E182" s="3">
        <v>22524</v>
      </c>
      <c r="F182" s="3">
        <v>229754</v>
      </c>
      <c r="G182" s="3">
        <v>256154</v>
      </c>
      <c r="H182" s="3">
        <v>123087</v>
      </c>
      <c r="I182" s="4">
        <v>5</v>
      </c>
      <c r="J182" s="4">
        <v>0</v>
      </c>
      <c r="K182" s="4">
        <v>0</v>
      </c>
      <c r="L182" s="4">
        <v>0</v>
      </c>
      <c r="M182" s="4">
        <v>4.5</v>
      </c>
      <c r="N182" s="4">
        <v>0</v>
      </c>
      <c r="O182" s="4">
        <v>0</v>
      </c>
      <c r="P182" s="4">
        <v>0</v>
      </c>
      <c r="Q182" s="3" t="s">
        <v>25</v>
      </c>
      <c r="T182" s="1">
        <v>3527</v>
      </c>
      <c r="U182" s="1">
        <v>4.5</v>
      </c>
      <c r="V182" s="1">
        <v>0</v>
      </c>
      <c r="W182" s="1">
        <v>0</v>
      </c>
      <c r="X182" s="1">
        <v>0</v>
      </c>
      <c r="Z182" s="12">
        <f t="shared" si="8"/>
        <v>0</v>
      </c>
      <c r="AA182" s="10">
        <f t="shared" si="9"/>
        <v>0</v>
      </c>
      <c r="AB182" s="10">
        <f t="shared" si="10"/>
        <v>0</v>
      </c>
      <c r="AC182" s="10">
        <f t="shared" si="11"/>
        <v>0</v>
      </c>
    </row>
    <row r="183" spans="2:29" ht="40" customHeight="1">
      <c r="B183" s="2" t="s">
        <v>402</v>
      </c>
      <c r="C183" s="2" t="s">
        <v>403</v>
      </c>
      <c r="D183" s="3">
        <v>760562</v>
      </c>
      <c r="E183" s="3">
        <v>600062</v>
      </c>
      <c r="F183" s="3">
        <v>542072</v>
      </c>
      <c r="G183" s="3">
        <v>613106</v>
      </c>
      <c r="H183" s="3">
        <v>598709</v>
      </c>
      <c r="I183" s="4">
        <v>7.5</v>
      </c>
      <c r="J183" s="4">
        <v>0.5</v>
      </c>
      <c r="K183" s="4">
        <v>0</v>
      </c>
      <c r="L183" s="4">
        <v>0</v>
      </c>
      <c r="M183" s="4">
        <v>5.5</v>
      </c>
      <c r="N183" s="4">
        <v>1.5</v>
      </c>
      <c r="O183" s="4">
        <v>0</v>
      </c>
      <c r="P183" s="4">
        <v>0</v>
      </c>
      <c r="Q183" s="3" t="s">
        <v>25</v>
      </c>
      <c r="T183" s="1">
        <v>3529</v>
      </c>
      <c r="U183" s="1">
        <v>5.5</v>
      </c>
      <c r="V183" s="1">
        <v>1.5</v>
      </c>
      <c r="W183" s="1">
        <v>0</v>
      </c>
      <c r="X183" s="1">
        <v>0</v>
      </c>
      <c r="Z183" s="12">
        <f t="shared" si="8"/>
        <v>0</v>
      </c>
      <c r="AA183" s="10">
        <f t="shared" si="9"/>
        <v>0</v>
      </c>
      <c r="AB183" s="10">
        <f t="shared" si="10"/>
        <v>0</v>
      </c>
      <c r="AC183" s="10">
        <f t="shared" si="11"/>
        <v>0</v>
      </c>
    </row>
    <row r="184" spans="2:29" ht="40" customHeight="1">
      <c r="B184" s="2" t="s">
        <v>404</v>
      </c>
      <c r="C184" s="2" t="s">
        <v>405</v>
      </c>
      <c r="D184" s="3">
        <v>611750</v>
      </c>
      <c r="E184" s="3">
        <v>32272</v>
      </c>
      <c r="F184" s="3">
        <v>130628</v>
      </c>
      <c r="G184" s="3">
        <v>76805</v>
      </c>
      <c r="H184" s="3">
        <v>162121</v>
      </c>
      <c r="I184" s="4">
        <v>1.2</v>
      </c>
      <c r="J184" s="4">
        <v>0</v>
      </c>
      <c r="K184" s="4">
        <v>0</v>
      </c>
      <c r="L184" s="4">
        <v>0</v>
      </c>
      <c r="M184" s="4">
        <v>1.8</v>
      </c>
      <c r="N184" s="4">
        <v>0</v>
      </c>
      <c r="O184" s="4">
        <v>0</v>
      </c>
      <c r="P184" s="4">
        <v>0</v>
      </c>
      <c r="Q184" s="3" t="s">
        <v>95</v>
      </c>
      <c r="T184" s="1">
        <v>3531</v>
      </c>
      <c r="U184" s="1">
        <v>1.8</v>
      </c>
      <c r="V184" s="1">
        <v>0</v>
      </c>
      <c r="W184" s="1">
        <v>0</v>
      </c>
      <c r="X184" s="1">
        <v>0</v>
      </c>
      <c r="Z184" s="12">
        <f t="shared" si="8"/>
        <v>0</v>
      </c>
      <c r="AA184" s="10">
        <f t="shared" si="9"/>
        <v>0</v>
      </c>
      <c r="AB184" s="10">
        <f t="shared" si="10"/>
        <v>0</v>
      </c>
      <c r="AC184" s="10">
        <f t="shared" si="11"/>
        <v>0</v>
      </c>
    </row>
    <row r="185" spans="2:29" ht="40" customHeight="1">
      <c r="B185" s="2" t="s">
        <v>406</v>
      </c>
      <c r="C185" s="2" t="s">
        <v>407</v>
      </c>
      <c r="D185" s="3">
        <v>535647</v>
      </c>
      <c r="E185" s="3">
        <v>141108</v>
      </c>
      <c r="F185" s="3">
        <v>149363</v>
      </c>
      <c r="G185" s="3">
        <v>142951</v>
      </c>
      <c r="H185" s="3">
        <v>102162</v>
      </c>
      <c r="I185" s="4">
        <v>2.4</v>
      </c>
      <c r="J185" s="4">
        <v>0</v>
      </c>
      <c r="K185" s="4">
        <v>0</v>
      </c>
      <c r="L185" s="4">
        <v>0</v>
      </c>
      <c r="M185" s="4">
        <v>1.5</v>
      </c>
      <c r="N185" s="4">
        <v>0</v>
      </c>
      <c r="O185" s="4">
        <v>1</v>
      </c>
      <c r="P185" s="4">
        <v>0</v>
      </c>
      <c r="Q185" s="3" t="s">
        <v>133</v>
      </c>
      <c r="T185" s="1">
        <v>3537</v>
      </c>
      <c r="U185" s="1">
        <v>1.5</v>
      </c>
      <c r="V185" s="1">
        <v>0</v>
      </c>
      <c r="W185" s="1">
        <v>1</v>
      </c>
      <c r="X185" s="1">
        <v>0</v>
      </c>
      <c r="Z185" s="12">
        <f t="shared" si="8"/>
        <v>0</v>
      </c>
      <c r="AA185" s="10">
        <f t="shared" si="9"/>
        <v>0</v>
      </c>
      <c r="AB185" s="10">
        <f t="shared" si="10"/>
        <v>0</v>
      </c>
      <c r="AC185" s="10">
        <f t="shared" si="11"/>
        <v>0</v>
      </c>
    </row>
    <row r="186" spans="2:29" ht="40" customHeight="1">
      <c r="B186" s="2" t="s">
        <v>408</v>
      </c>
      <c r="C186" s="2" t="s">
        <v>409</v>
      </c>
      <c r="D186" s="3">
        <v>666130</v>
      </c>
      <c r="E186" s="3">
        <v>471615</v>
      </c>
      <c r="F186" s="3">
        <v>81283</v>
      </c>
      <c r="G186" s="3">
        <v>135337</v>
      </c>
      <c r="H186" s="3">
        <v>120064</v>
      </c>
      <c r="I186" s="4">
        <v>1.5</v>
      </c>
      <c r="J186" s="4">
        <v>0</v>
      </c>
      <c r="K186" s="4">
        <v>0</v>
      </c>
      <c r="L186" s="4">
        <v>0</v>
      </c>
      <c r="M186" s="4">
        <v>0.75</v>
      </c>
      <c r="N186" s="4">
        <v>0</v>
      </c>
      <c r="O186" s="4">
        <v>0</v>
      </c>
      <c r="P186" s="4">
        <v>0</v>
      </c>
      <c r="Q186" s="3" t="s">
        <v>109</v>
      </c>
      <c r="T186" s="1">
        <v>3540</v>
      </c>
      <c r="U186" s="1">
        <v>0.75</v>
      </c>
      <c r="V186" s="1">
        <v>0</v>
      </c>
      <c r="W186" s="1">
        <v>0</v>
      </c>
      <c r="X186" s="1">
        <v>0</v>
      </c>
      <c r="Z186" s="12">
        <f t="shared" si="8"/>
        <v>0</v>
      </c>
      <c r="AA186" s="10">
        <f t="shared" si="9"/>
        <v>0</v>
      </c>
      <c r="AB186" s="10">
        <f t="shared" si="10"/>
        <v>0</v>
      </c>
      <c r="AC186" s="10">
        <f t="shared" si="11"/>
        <v>0</v>
      </c>
    </row>
    <row r="187" spans="2:29" ht="40" customHeight="1">
      <c r="B187" s="2" t="s">
        <v>410</v>
      </c>
      <c r="C187" s="2" t="s">
        <v>411</v>
      </c>
      <c r="D187" s="3">
        <v>517871</v>
      </c>
      <c r="E187" s="3">
        <v>135995</v>
      </c>
      <c r="F187" s="3">
        <v>292947</v>
      </c>
      <c r="G187" s="3">
        <v>208915</v>
      </c>
      <c r="H187" s="3">
        <v>273878</v>
      </c>
      <c r="I187" s="4">
        <v>4</v>
      </c>
      <c r="J187" s="4">
        <v>0</v>
      </c>
      <c r="K187" s="4">
        <v>0</v>
      </c>
      <c r="L187" s="4">
        <v>0</v>
      </c>
      <c r="M187" s="4">
        <v>5</v>
      </c>
      <c r="N187" s="4">
        <v>0</v>
      </c>
      <c r="O187" s="4">
        <v>0.5</v>
      </c>
      <c r="P187" s="4">
        <v>0</v>
      </c>
      <c r="Q187" s="3" t="s">
        <v>109</v>
      </c>
      <c r="T187" s="1">
        <v>3541</v>
      </c>
      <c r="U187" s="1">
        <v>5</v>
      </c>
      <c r="V187" s="1">
        <v>0</v>
      </c>
      <c r="W187" s="1">
        <v>0.5</v>
      </c>
      <c r="X187" s="1">
        <v>0</v>
      </c>
      <c r="Z187" s="12">
        <f t="shared" si="8"/>
        <v>0</v>
      </c>
      <c r="AA187" s="10">
        <f t="shared" si="9"/>
        <v>0</v>
      </c>
      <c r="AB187" s="10">
        <f t="shared" si="10"/>
        <v>0</v>
      </c>
      <c r="AC187" s="10">
        <f t="shared" si="11"/>
        <v>0</v>
      </c>
    </row>
    <row r="188" spans="2:29" ht="40" customHeight="1">
      <c r="B188" s="2" t="s">
        <v>412</v>
      </c>
      <c r="C188" s="2" t="s">
        <v>413</v>
      </c>
      <c r="D188" s="3">
        <v>458835</v>
      </c>
      <c r="E188" s="3">
        <v>253226</v>
      </c>
      <c r="F188" s="3">
        <v>198912</v>
      </c>
      <c r="G188" s="3">
        <v>190518</v>
      </c>
      <c r="H188" s="3">
        <v>170484</v>
      </c>
      <c r="I188" s="4">
        <v>4.3</v>
      </c>
      <c r="J188" s="4">
        <v>0</v>
      </c>
      <c r="K188" s="4">
        <v>0</v>
      </c>
      <c r="L188" s="4">
        <v>0</v>
      </c>
      <c r="M188" s="4">
        <v>3.38</v>
      </c>
      <c r="N188" s="4">
        <v>0</v>
      </c>
      <c r="O188" s="4">
        <v>1</v>
      </c>
      <c r="P188" s="4">
        <v>0</v>
      </c>
      <c r="Q188" s="3" t="s">
        <v>58</v>
      </c>
      <c r="T188" s="1">
        <v>3546</v>
      </c>
      <c r="U188" s="1">
        <v>3.38</v>
      </c>
      <c r="V188" s="1">
        <v>0</v>
      </c>
      <c r="W188" s="1">
        <v>1</v>
      </c>
      <c r="X188" s="1">
        <v>0</v>
      </c>
      <c r="Z188" s="12">
        <f t="shared" si="8"/>
        <v>0</v>
      </c>
      <c r="AA188" s="10">
        <f t="shared" si="9"/>
        <v>0</v>
      </c>
      <c r="AB188" s="10">
        <f t="shared" si="10"/>
        <v>0</v>
      </c>
      <c r="AC188" s="10">
        <f t="shared" si="11"/>
        <v>0</v>
      </c>
    </row>
    <row r="189" spans="2:29" ht="40" customHeight="1">
      <c r="B189" s="2" t="s">
        <v>414</v>
      </c>
      <c r="C189" s="2" t="s">
        <v>415</v>
      </c>
      <c r="D189" s="3">
        <v>601214</v>
      </c>
      <c r="E189" s="3">
        <v>312136</v>
      </c>
      <c r="F189" s="3">
        <v>464690</v>
      </c>
      <c r="G189" s="3">
        <v>449249</v>
      </c>
      <c r="H189" s="3">
        <v>333538</v>
      </c>
      <c r="I189" s="4">
        <v>4.5</v>
      </c>
      <c r="J189" s="4">
        <v>0</v>
      </c>
      <c r="K189" s="4">
        <v>0</v>
      </c>
      <c r="L189" s="4">
        <v>0</v>
      </c>
      <c r="M189" s="4">
        <v>2.5</v>
      </c>
      <c r="N189" s="4">
        <v>0</v>
      </c>
      <c r="O189" s="4">
        <v>0</v>
      </c>
      <c r="P189" s="4">
        <v>0</v>
      </c>
      <c r="Q189" s="3" t="s">
        <v>33</v>
      </c>
      <c r="T189" s="1">
        <v>3548</v>
      </c>
      <c r="U189" s="1">
        <v>2.5</v>
      </c>
      <c r="V189" s="1">
        <v>0</v>
      </c>
      <c r="W189" s="1">
        <v>0</v>
      </c>
      <c r="X189" s="1">
        <v>0</v>
      </c>
      <c r="Z189" s="12">
        <f t="shared" si="8"/>
        <v>0</v>
      </c>
      <c r="AA189" s="10">
        <f t="shared" si="9"/>
        <v>0</v>
      </c>
      <c r="AB189" s="10">
        <f t="shared" si="10"/>
        <v>0</v>
      </c>
      <c r="AC189" s="10">
        <f t="shared" si="11"/>
        <v>0</v>
      </c>
    </row>
    <row r="190" spans="2:29" ht="40" customHeight="1">
      <c r="B190" s="2" t="s">
        <v>416</v>
      </c>
      <c r="C190" s="2" t="s">
        <v>417</v>
      </c>
      <c r="D190" s="3">
        <v>567749</v>
      </c>
      <c r="E190" s="3">
        <v>239938</v>
      </c>
      <c r="F190" s="3">
        <v>212865</v>
      </c>
      <c r="G190" s="3">
        <v>177047</v>
      </c>
      <c r="H190" s="3">
        <v>136289</v>
      </c>
      <c r="I190" s="4">
        <v>1.6</v>
      </c>
      <c r="J190" s="4">
        <v>0</v>
      </c>
      <c r="K190" s="4">
        <v>0</v>
      </c>
      <c r="L190" s="4">
        <v>0</v>
      </c>
      <c r="M190" s="4">
        <v>1.7</v>
      </c>
      <c r="N190" s="4">
        <v>0</v>
      </c>
      <c r="O190" s="4">
        <v>0</v>
      </c>
      <c r="P190" s="4">
        <v>0</v>
      </c>
      <c r="Q190" s="3" t="s">
        <v>58</v>
      </c>
      <c r="T190" s="1">
        <v>3551</v>
      </c>
      <c r="U190" s="1">
        <v>1.7</v>
      </c>
      <c r="V190" s="1">
        <v>0</v>
      </c>
      <c r="W190" s="1">
        <v>0</v>
      </c>
      <c r="X190" s="1">
        <v>0</v>
      </c>
      <c r="Z190" s="12">
        <f t="shared" si="8"/>
        <v>0</v>
      </c>
      <c r="AA190" s="10">
        <f t="shared" si="9"/>
        <v>0</v>
      </c>
      <c r="AB190" s="10">
        <f t="shared" si="10"/>
        <v>0</v>
      </c>
      <c r="AC190" s="10">
        <f t="shared" si="11"/>
        <v>0</v>
      </c>
    </row>
    <row r="191" spans="2:29" ht="40" customHeight="1">
      <c r="B191" s="2" t="s">
        <v>418</v>
      </c>
      <c r="C191" s="2" t="s">
        <v>419</v>
      </c>
      <c r="D191" s="3">
        <v>855929</v>
      </c>
      <c r="E191" s="3">
        <v>3281</v>
      </c>
      <c r="F191" s="3">
        <v>-191161</v>
      </c>
      <c r="G191" s="3">
        <v>-260968</v>
      </c>
      <c r="H191" s="3">
        <v>429834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3" t="s">
        <v>157</v>
      </c>
      <c r="T191" s="1">
        <v>3552</v>
      </c>
      <c r="U191" s="1">
        <v>0</v>
      </c>
      <c r="V191" s="1">
        <v>0</v>
      </c>
      <c r="W191" s="1">
        <v>0</v>
      </c>
      <c r="X191" s="1">
        <v>0</v>
      </c>
      <c r="Z191" s="12">
        <f t="shared" si="8"/>
        <v>0</v>
      </c>
      <c r="AA191" s="10">
        <f t="shared" si="9"/>
        <v>0</v>
      </c>
      <c r="AB191" s="10">
        <f t="shared" si="10"/>
        <v>0</v>
      </c>
      <c r="AC191" s="10">
        <f t="shared" si="11"/>
        <v>0</v>
      </c>
    </row>
    <row r="192" spans="2:29" ht="40" customHeight="1">
      <c r="B192" s="2" t="s">
        <v>420</v>
      </c>
      <c r="C192" s="2" t="s">
        <v>421</v>
      </c>
      <c r="D192" s="3">
        <v>355500</v>
      </c>
      <c r="E192" s="3">
        <v>-62547</v>
      </c>
      <c r="F192" s="3">
        <v>-52625</v>
      </c>
      <c r="G192" s="3">
        <v>-18685</v>
      </c>
      <c r="H192" s="3">
        <v>79961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3" t="s">
        <v>38</v>
      </c>
      <c r="T192" s="1">
        <v>3555</v>
      </c>
      <c r="U192" s="1">
        <v>0</v>
      </c>
      <c r="V192" s="1">
        <v>0</v>
      </c>
      <c r="W192" s="1">
        <v>0</v>
      </c>
      <c r="X192" s="1">
        <v>0</v>
      </c>
      <c r="Z192" s="12">
        <f t="shared" si="8"/>
        <v>0</v>
      </c>
      <c r="AA192" s="10">
        <f t="shared" si="9"/>
        <v>0</v>
      </c>
      <c r="AB192" s="10">
        <f t="shared" si="10"/>
        <v>0</v>
      </c>
      <c r="AC192" s="10">
        <f t="shared" si="11"/>
        <v>0</v>
      </c>
    </row>
    <row r="193" spans="2:29" ht="40" customHeight="1">
      <c r="B193" s="2" t="s">
        <v>422</v>
      </c>
      <c r="C193" s="2" t="s">
        <v>423</v>
      </c>
      <c r="D193" s="3">
        <v>594687</v>
      </c>
      <c r="E193" s="3">
        <v>230394</v>
      </c>
      <c r="F193" s="3">
        <v>172700</v>
      </c>
      <c r="G193" s="3">
        <v>194865</v>
      </c>
      <c r="H193" s="3">
        <v>210946</v>
      </c>
      <c r="I193" s="4">
        <v>3</v>
      </c>
      <c r="J193" s="4">
        <v>0.3</v>
      </c>
      <c r="K193" s="4">
        <v>0</v>
      </c>
      <c r="L193" s="4">
        <v>0</v>
      </c>
      <c r="M193" s="4">
        <v>3</v>
      </c>
      <c r="N193" s="4">
        <v>0.3</v>
      </c>
      <c r="O193" s="4">
        <v>0</v>
      </c>
      <c r="P193" s="4">
        <v>0</v>
      </c>
      <c r="Q193" s="3" t="s">
        <v>48</v>
      </c>
      <c r="T193" s="1">
        <v>3556</v>
      </c>
      <c r="U193" s="1">
        <v>3</v>
      </c>
      <c r="V193" s="1">
        <v>0.3</v>
      </c>
      <c r="W193" s="1">
        <v>0</v>
      </c>
      <c r="X193" s="1">
        <v>0</v>
      </c>
      <c r="Z193" s="12">
        <f t="shared" si="8"/>
        <v>0</v>
      </c>
      <c r="AA193" s="10">
        <f t="shared" si="9"/>
        <v>0</v>
      </c>
      <c r="AB193" s="10">
        <f t="shared" si="10"/>
        <v>0</v>
      </c>
      <c r="AC193" s="10">
        <f t="shared" si="11"/>
        <v>0</v>
      </c>
    </row>
    <row r="194" spans="2:29" ht="40" customHeight="1">
      <c r="B194" s="2" t="s">
        <v>424</v>
      </c>
      <c r="C194" s="2" t="s">
        <v>425</v>
      </c>
      <c r="D194" s="3">
        <v>490609</v>
      </c>
      <c r="E194" s="3">
        <v>360613</v>
      </c>
      <c r="F194" s="3">
        <v>479654</v>
      </c>
      <c r="G194" s="3">
        <v>503194</v>
      </c>
      <c r="H194" s="3">
        <v>488765</v>
      </c>
      <c r="I194" s="4">
        <v>6.5</v>
      </c>
      <c r="J194" s="4">
        <v>0</v>
      </c>
      <c r="K194" s="4">
        <v>0</v>
      </c>
      <c r="L194" s="4">
        <v>0</v>
      </c>
      <c r="M194" s="4">
        <v>5.2</v>
      </c>
      <c r="N194" s="4">
        <v>0</v>
      </c>
      <c r="O194" s="4">
        <v>0</v>
      </c>
      <c r="P194" s="4">
        <v>0</v>
      </c>
      <c r="Q194" s="3" t="s">
        <v>95</v>
      </c>
      <c r="T194" s="1">
        <v>3558</v>
      </c>
      <c r="U194" s="1">
        <v>5.2</v>
      </c>
      <c r="V194" s="1">
        <v>0</v>
      </c>
      <c r="W194" s="1">
        <v>0</v>
      </c>
      <c r="X194" s="1">
        <v>0</v>
      </c>
      <c r="Z194" s="12">
        <f t="shared" si="8"/>
        <v>0</v>
      </c>
      <c r="AA194" s="10">
        <f t="shared" si="9"/>
        <v>0</v>
      </c>
      <c r="AB194" s="10">
        <f t="shared" si="10"/>
        <v>0</v>
      </c>
      <c r="AC194" s="10">
        <f t="shared" si="11"/>
        <v>0</v>
      </c>
    </row>
    <row r="195" spans="2:29" ht="40" customHeight="1">
      <c r="B195" s="2" t="s">
        <v>426</v>
      </c>
      <c r="C195" s="2" t="s">
        <v>427</v>
      </c>
      <c r="D195" s="3">
        <v>591231</v>
      </c>
      <c r="E195" s="3">
        <v>30367</v>
      </c>
      <c r="F195" s="3">
        <v>47666</v>
      </c>
      <c r="G195" s="3">
        <v>-61939</v>
      </c>
      <c r="H195" s="3">
        <v>-82275</v>
      </c>
      <c r="I195" s="4">
        <v>0</v>
      </c>
      <c r="J195" s="4">
        <v>0</v>
      </c>
      <c r="K195" s="4">
        <v>0</v>
      </c>
      <c r="L195" s="4">
        <v>0</v>
      </c>
      <c r="M195" s="4">
        <v>0.6</v>
      </c>
      <c r="N195" s="4">
        <v>0</v>
      </c>
      <c r="O195" s="4">
        <v>0</v>
      </c>
      <c r="P195" s="4">
        <v>0</v>
      </c>
      <c r="Q195" s="3" t="s">
        <v>109</v>
      </c>
      <c r="T195" s="1">
        <v>3564</v>
      </c>
      <c r="U195" s="1">
        <v>0.6</v>
      </c>
      <c r="V195" s="1">
        <v>0</v>
      </c>
      <c r="W195" s="1">
        <v>0</v>
      </c>
      <c r="X195" s="1">
        <v>0</v>
      </c>
      <c r="Z195" s="12">
        <f t="shared" si="8"/>
        <v>0</v>
      </c>
      <c r="AA195" s="10">
        <f t="shared" si="9"/>
        <v>0</v>
      </c>
      <c r="AB195" s="10">
        <f t="shared" si="10"/>
        <v>0</v>
      </c>
      <c r="AC195" s="10">
        <f t="shared" si="11"/>
        <v>0</v>
      </c>
    </row>
    <row r="196" spans="2:29" ht="40" customHeight="1">
      <c r="B196" s="2" t="s">
        <v>428</v>
      </c>
      <c r="C196" s="2" t="s">
        <v>429</v>
      </c>
      <c r="D196" s="3">
        <v>341270</v>
      </c>
      <c r="E196" s="3">
        <v>69460</v>
      </c>
      <c r="F196" s="3">
        <v>61533</v>
      </c>
      <c r="G196" s="3">
        <v>92944</v>
      </c>
      <c r="H196" s="3">
        <v>97766</v>
      </c>
      <c r="I196" s="4">
        <v>2</v>
      </c>
      <c r="J196" s="4">
        <v>0</v>
      </c>
      <c r="K196" s="4">
        <v>0</v>
      </c>
      <c r="L196" s="4">
        <v>0</v>
      </c>
      <c r="M196" s="4">
        <v>1.7</v>
      </c>
      <c r="N196" s="4">
        <v>0</v>
      </c>
      <c r="O196" s="4">
        <v>0</v>
      </c>
      <c r="P196" s="4">
        <v>0</v>
      </c>
      <c r="Q196" s="3" t="s">
        <v>118</v>
      </c>
      <c r="T196" s="1">
        <v>3567</v>
      </c>
      <c r="U196" s="1">
        <v>1.7</v>
      </c>
      <c r="V196" s="1">
        <v>0</v>
      </c>
      <c r="W196" s="1">
        <v>0</v>
      </c>
      <c r="X196" s="1">
        <v>0</v>
      </c>
      <c r="Z196" s="12">
        <f t="shared" si="8"/>
        <v>0</v>
      </c>
      <c r="AA196" s="10">
        <f t="shared" si="9"/>
        <v>0</v>
      </c>
      <c r="AB196" s="10">
        <f t="shared" si="10"/>
        <v>0</v>
      </c>
      <c r="AC196" s="10">
        <f t="shared" si="11"/>
        <v>0</v>
      </c>
    </row>
    <row r="197" spans="2:29" ht="40" customHeight="1">
      <c r="B197" s="2" t="s">
        <v>430</v>
      </c>
      <c r="C197" s="2" t="s">
        <v>431</v>
      </c>
      <c r="D197" s="3">
        <v>170970</v>
      </c>
      <c r="E197" s="3">
        <v>122609</v>
      </c>
      <c r="F197" s="3">
        <v>143002</v>
      </c>
      <c r="G197" s="3">
        <v>74245</v>
      </c>
      <c r="H197" s="3">
        <v>25753</v>
      </c>
      <c r="I197" s="4">
        <v>3</v>
      </c>
      <c r="J197" s="4">
        <v>0</v>
      </c>
      <c r="K197" s="4">
        <v>0</v>
      </c>
      <c r="L197" s="4">
        <v>0</v>
      </c>
      <c r="M197" s="4">
        <v>5.5</v>
      </c>
      <c r="N197" s="4">
        <v>0</v>
      </c>
      <c r="O197" s="4">
        <v>0</v>
      </c>
      <c r="P197" s="4">
        <v>0</v>
      </c>
      <c r="Q197" s="3" t="s">
        <v>20</v>
      </c>
      <c r="T197" s="1">
        <v>3570</v>
      </c>
      <c r="U197" s="1">
        <v>5.5</v>
      </c>
      <c r="V197" s="1">
        <v>0</v>
      </c>
      <c r="W197" s="1">
        <v>0</v>
      </c>
      <c r="X197" s="1">
        <v>0</v>
      </c>
      <c r="Z197" s="12">
        <f t="shared" ref="Z197:Z260" si="12">M197-U197</f>
        <v>0</v>
      </c>
      <c r="AA197" s="10">
        <f t="shared" ref="AA197:AA260" si="13">N197-V197</f>
        <v>0</v>
      </c>
      <c r="AB197" s="10">
        <f t="shared" ref="AB197:AB260" si="14">O197-W197</f>
        <v>0</v>
      </c>
      <c r="AC197" s="10">
        <f t="shared" ref="AC197:AC260" si="15">P197-X197</f>
        <v>0</v>
      </c>
    </row>
    <row r="198" spans="2:29" ht="40" customHeight="1">
      <c r="B198" s="2" t="s">
        <v>432</v>
      </c>
      <c r="C198" s="2" t="s">
        <v>433</v>
      </c>
      <c r="D198" s="3">
        <v>528642</v>
      </c>
      <c r="E198" s="3">
        <v>23838</v>
      </c>
      <c r="F198" s="3">
        <v>48708</v>
      </c>
      <c r="G198" s="3">
        <v>99091</v>
      </c>
      <c r="H198" s="3">
        <v>89090</v>
      </c>
      <c r="I198" s="4">
        <v>0.7</v>
      </c>
      <c r="J198" s="4">
        <v>0</v>
      </c>
      <c r="K198" s="4">
        <v>1</v>
      </c>
      <c r="L198" s="4">
        <v>0</v>
      </c>
      <c r="M198" s="4">
        <v>0.7</v>
      </c>
      <c r="N198" s="4">
        <v>0</v>
      </c>
      <c r="O198" s="4">
        <v>0</v>
      </c>
      <c r="P198" s="4">
        <v>0</v>
      </c>
      <c r="Q198" s="3" t="s">
        <v>68</v>
      </c>
      <c r="T198" s="1">
        <v>3577</v>
      </c>
      <c r="U198" s="1">
        <v>0.7</v>
      </c>
      <c r="V198" s="1">
        <v>0</v>
      </c>
      <c r="W198" s="1">
        <v>0</v>
      </c>
      <c r="X198" s="1">
        <v>0</v>
      </c>
      <c r="Z198" s="12">
        <f t="shared" si="12"/>
        <v>0</v>
      </c>
      <c r="AA198" s="10">
        <f t="shared" si="13"/>
        <v>0</v>
      </c>
      <c r="AB198" s="10">
        <f t="shared" si="14"/>
        <v>0</v>
      </c>
      <c r="AC198" s="10">
        <f t="shared" si="15"/>
        <v>0</v>
      </c>
    </row>
    <row r="199" spans="2:29" ht="40" customHeight="1">
      <c r="B199" s="2" t="s">
        <v>434</v>
      </c>
      <c r="C199" s="2" t="s">
        <v>435</v>
      </c>
      <c r="D199" s="3">
        <v>394707</v>
      </c>
      <c r="E199" s="3">
        <v>68296</v>
      </c>
      <c r="F199" s="3">
        <v>94751</v>
      </c>
      <c r="G199" s="3">
        <v>115571</v>
      </c>
      <c r="H199" s="3">
        <v>184024</v>
      </c>
      <c r="I199" s="4">
        <v>2.1</v>
      </c>
      <c r="J199" s="4">
        <v>0</v>
      </c>
      <c r="K199" s="4">
        <v>0</v>
      </c>
      <c r="L199" s="4">
        <v>0</v>
      </c>
      <c r="M199" s="4">
        <v>1.7</v>
      </c>
      <c r="N199" s="4">
        <v>0</v>
      </c>
      <c r="O199" s="4">
        <v>0</v>
      </c>
      <c r="P199" s="4">
        <v>0</v>
      </c>
      <c r="Q199" s="3" t="s">
        <v>146</v>
      </c>
      <c r="T199" s="1">
        <v>3580</v>
      </c>
      <c r="U199" s="1">
        <v>1.7</v>
      </c>
      <c r="V199" s="1">
        <v>0</v>
      </c>
      <c r="W199" s="1">
        <v>0</v>
      </c>
      <c r="X199" s="1">
        <v>0</v>
      </c>
      <c r="Z199" s="12">
        <f t="shared" si="12"/>
        <v>0</v>
      </c>
      <c r="AA199" s="10">
        <f t="shared" si="13"/>
        <v>0</v>
      </c>
      <c r="AB199" s="10">
        <f t="shared" si="14"/>
        <v>0</v>
      </c>
      <c r="AC199" s="10">
        <f t="shared" si="15"/>
        <v>0</v>
      </c>
    </row>
    <row r="200" spans="2:29" ht="40" customHeight="1">
      <c r="B200" s="2" t="s">
        <v>436</v>
      </c>
      <c r="C200" s="2" t="s">
        <v>437</v>
      </c>
      <c r="D200" s="3">
        <v>510060</v>
      </c>
      <c r="E200" s="3">
        <v>84067</v>
      </c>
      <c r="F200" s="3">
        <v>72260</v>
      </c>
      <c r="G200" s="3">
        <v>53996</v>
      </c>
      <c r="H200" s="3">
        <v>94262</v>
      </c>
      <c r="I200" s="4">
        <v>0.7</v>
      </c>
      <c r="J200" s="4">
        <v>0</v>
      </c>
      <c r="K200" s="4">
        <v>0</v>
      </c>
      <c r="L200" s="4">
        <v>0</v>
      </c>
      <c r="M200" s="4">
        <v>0.7</v>
      </c>
      <c r="N200" s="4">
        <v>0</v>
      </c>
      <c r="O200" s="4">
        <v>0</v>
      </c>
      <c r="P200" s="4">
        <v>0</v>
      </c>
      <c r="Q200" s="3" t="s">
        <v>20</v>
      </c>
      <c r="T200" s="1">
        <v>3581</v>
      </c>
      <c r="U200" s="1">
        <v>0.7</v>
      </c>
      <c r="V200" s="1">
        <v>0</v>
      </c>
      <c r="W200" s="1">
        <v>0</v>
      </c>
      <c r="X200" s="1">
        <v>0</v>
      </c>
      <c r="Z200" s="12">
        <f t="shared" si="12"/>
        <v>0</v>
      </c>
      <c r="AA200" s="10">
        <f t="shared" si="13"/>
        <v>0</v>
      </c>
      <c r="AB200" s="10">
        <f t="shared" si="14"/>
        <v>0</v>
      </c>
      <c r="AC200" s="10">
        <f t="shared" si="15"/>
        <v>0</v>
      </c>
    </row>
    <row r="201" spans="2:29" ht="40" customHeight="1">
      <c r="B201" s="2" t="s">
        <v>438</v>
      </c>
      <c r="C201" s="2" t="s">
        <v>439</v>
      </c>
      <c r="D201" s="3">
        <v>623131</v>
      </c>
      <c r="E201" s="3">
        <v>306132</v>
      </c>
      <c r="F201" s="3">
        <v>245943</v>
      </c>
      <c r="G201" s="3">
        <v>256507</v>
      </c>
      <c r="H201" s="3">
        <v>214807</v>
      </c>
      <c r="I201" s="4">
        <v>3</v>
      </c>
      <c r="J201" s="4">
        <v>0</v>
      </c>
      <c r="K201" s="4">
        <v>0</v>
      </c>
      <c r="L201" s="4">
        <v>0</v>
      </c>
      <c r="M201" s="4">
        <v>3</v>
      </c>
      <c r="N201" s="4">
        <v>0</v>
      </c>
      <c r="O201" s="4">
        <v>0</v>
      </c>
      <c r="P201" s="4">
        <v>0</v>
      </c>
      <c r="Q201" s="3" t="s">
        <v>118</v>
      </c>
      <c r="T201" s="1">
        <v>3587</v>
      </c>
      <c r="U201" s="1">
        <v>3</v>
      </c>
      <c r="V201" s="1">
        <v>0</v>
      </c>
      <c r="W201" s="1">
        <v>0</v>
      </c>
      <c r="X201" s="1">
        <v>0</v>
      </c>
      <c r="Z201" s="12">
        <f t="shared" si="12"/>
        <v>0</v>
      </c>
      <c r="AA201" s="10">
        <f t="shared" si="13"/>
        <v>0</v>
      </c>
      <c r="AB201" s="10">
        <f t="shared" si="14"/>
        <v>0</v>
      </c>
      <c r="AC201" s="10">
        <f t="shared" si="15"/>
        <v>0</v>
      </c>
    </row>
    <row r="202" spans="2:29" ht="40" customHeight="1">
      <c r="B202" s="2" t="s">
        <v>440</v>
      </c>
      <c r="C202" s="2" t="s">
        <v>441</v>
      </c>
      <c r="D202" s="3">
        <v>678739</v>
      </c>
      <c r="E202" s="3">
        <v>14451</v>
      </c>
      <c r="F202" s="3">
        <v>41475</v>
      </c>
      <c r="G202" s="3">
        <v>23652</v>
      </c>
      <c r="H202" s="3">
        <v>140785</v>
      </c>
      <c r="I202" s="4">
        <v>0.1</v>
      </c>
      <c r="J202" s="4">
        <v>0</v>
      </c>
      <c r="K202" s="4">
        <v>0.2</v>
      </c>
      <c r="L202" s="4">
        <v>0</v>
      </c>
      <c r="M202" s="4">
        <v>0.1</v>
      </c>
      <c r="N202" s="4">
        <v>0</v>
      </c>
      <c r="O202" s="4">
        <v>0.2</v>
      </c>
      <c r="P202" s="4">
        <v>0</v>
      </c>
      <c r="Q202" s="3" t="s">
        <v>146</v>
      </c>
      <c r="T202" s="1">
        <v>3594</v>
      </c>
      <c r="U202" s="1">
        <v>0.1</v>
      </c>
      <c r="V202" s="1">
        <v>0</v>
      </c>
      <c r="W202" s="1">
        <v>0.2</v>
      </c>
      <c r="X202" s="1">
        <v>0</v>
      </c>
      <c r="Z202" s="12">
        <f t="shared" si="12"/>
        <v>0</v>
      </c>
      <c r="AA202" s="10">
        <f t="shared" si="13"/>
        <v>0</v>
      </c>
      <c r="AB202" s="10">
        <f t="shared" si="14"/>
        <v>0</v>
      </c>
      <c r="AC202" s="10">
        <f t="shared" si="15"/>
        <v>0</v>
      </c>
    </row>
    <row r="203" spans="2:29" ht="40" customHeight="1">
      <c r="B203" s="2" t="s">
        <v>442</v>
      </c>
      <c r="C203" s="2" t="s">
        <v>443</v>
      </c>
      <c r="D203" s="3">
        <v>351462</v>
      </c>
      <c r="E203" s="3">
        <v>48851</v>
      </c>
      <c r="F203" s="3">
        <v>32060</v>
      </c>
      <c r="G203" s="3">
        <v>45897</v>
      </c>
      <c r="H203" s="3">
        <v>1441</v>
      </c>
      <c r="I203" s="4">
        <v>1.8</v>
      </c>
      <c r="J203" s="4">
        <v>0</v>
      </c>
      <c r="K203" s="4">
        <v>0</v>
      </c>
      <c r="L203" s="4">
        <v>0</v>
      </c>
      <c r="M203" s="4">
        <v>0.85</v>
      </c>
      <c r="N203" s="4">
        <v>0</v>
      </c>
      <c r="O203" s="4">
        <v>0</v>
      </c>
      <c r="P203" s="4">
        <v>0</v>
      </c>
      <c r="Q203" s="3" t="s">
        <v>45</v>
      </c>
      <c r="T203" s="1">
        <v>3597</v>
      </c>
      <c r="U203" s="1">
        <v>0.85</v>
      </c>
      <c r="V203" s="1">
        <v>0</v>
      </c>
      <c r="W203" s="1">
        <v>0</v>
      </c>
      <c r="X203" s="1">
        <v>0</v>
      </c>
      <c r="Z203" s="12">
        <f t="shared" si="12"/>
        <v>0</v>
      </c>
      <c r="AA203" s="10">
        <f t="shared" si="13"/>
        <v>0</v>
      </c>
      <c r="AB203" s="10">
        <f t="shared" si="14"/>
        <v>0</v>
      </c>
      <c r="AC203" s="10">
        <f t="shared" si="15"/>
        <v>0</v>
      </c>
    </row>
    <row r="204" spans="2:29" ht="40" customHeight="1">
      <c r="B204" s="2" t="s">
        <v>444</v>
      </c>
      <c r="C204" s="2" t="s">
        <v>445</v>
      </c>
      <c r="D204" s="3">
        <v>306794</v>
      </c>
      <c r="E204" s="3">
        <v>-5613</v>
      </c>
      <c r="F204" s="3">
        <v>889</v>
      </c>
      <c r="G204" s="3">
        <v>21895</v>
      </c>
      <c r="H204" s="3">
        <v>14807</v>
      </c>
      <c r="I204" s="4">
        <v>0.5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3" t="s">
        <v>146</v>
      </c>
      <c r="T204" s="1">
        <v>3609</v>
      </c>
      <c r="U204" s="1">
        <v>0</v>
      </c>
      <c r="V204" s="1">
        <v>0</v>
      </c>
      <c r="W204" s="1">
        <v>0</v>
      </c>
      <c r="X204" s="1">
        <v>0</v>
      </c>
      <c r="Z204" s="12">
        <f t="shared" si="12"/>
        <v>0</v>
      </c>
      <c r="AA204" s="10">
        <f t="shared" si="13"/>
        <v>0</v>
      </c>
      <c r="AB204" s="10">
        <f t="shared" si="14"/>
        <v>0</v>
      </c>
      <c r="AC204" s="10">
        <f t="shared" si="15"/>
        <v>0</v>
      </c>
    </row>
    <row r="205" spans="2:29" ht="40" customHeight="1">
      <c r="B205" s="2" t="s">
        <v>446</v>
      </c>
      <c r="C205" s="2" t="s">
        <v>447</v>
      </c>
      <c r="D205" s="3">
        <v>424769</v>
      </c>
      <c r="E205" s="3">
        <v>625734</v>
      </c>
      <c r="F205" s="3">
        <v>760524</v>
      </c>
      <c r="G205" s="3">
        <v>687843</v>
      </c>
      <c r="H205" s="3">
        <v>617759</v>
      </c>
      <c r="I205" s="4">
        <v>10</v>
      </c>
      <c r="J205" s="4">
        <v>0</v>
      </c>
      <c r="K205" s="4">
        <v>1</v>
      </c>
      <c r="L205" s="4">
        <v>0</v>
      </c>
      <c r="M205" s="4">
        <v>10</v>
      </c>
      <c r="N205" s="4">
        <v>0</v>
      </c>
      <c r="O205" s="4">
        <v>0</v>
      </c>
      <c r="P205" s="4">
        <v>0</v>
      </c>
      <c r="Q205" s="3" t="s">
        <v>68</v>
      </c>
      <c r="T205" s="1">
        <v>3611</v>
      </c>
      <c r="U205" s="1">
        <v>10</v>
      </c>
      <c r="V205" s="1">
        <v>0</v>
      </c>
      <c r="W205" s="1">
        <v>0</v>
      </c>
      <c r="X205" s="1">
        <v>0</v>
      </c>
      <c r="Z205" s="12">
        <f t="shared" si="12"/>
        <v>0</v>
      </c>
      <c r="AA205" s="10">
        <f t="shared" si="13"/>
        <v>0</v>
      </c>
      <c r="AB205" s="10">
        <f t="shared" si="14"/>
        <v>0</v>
      </c>
      <c r="AC205" s="10">
        <f t="shared" si="15"/>
        <v>0</v>
      </c>
    </row>
    <row r="206" spans="2:29" ht="40" customHeight="1">
      <c r="B206" s="2" t="s">
        <v>448</v>
      </c>
      <c r="C206" s="2" t="s">
        <v>449</v>
      </c>
      <c r="D206" s="3">
        <v>684670</v>
      </c>
      <c r="E206" s="3">
        <v>33920</v>
      </c>
      <c r="F206" s="3">
        <v>-454024</v>
      </c>
      <c r="G206" s="3">
        <v>27066</v>
      </c>
      <c r="H206" s="3">
        <v>55512</v>
      </c>
      <c r="I206" s="4">
        <v>0.3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3" t="s">
        <v>146</v>
      </c>
      <c r="T206" s="1">
        <v>3615</v>
      </c>
      <c r="U206" s="1">
        <v>0</v>
      </c>
      <c r="V206" s="1">
        <v>0</v>
      </c>
      <c r="W206" s="1">
        <v>0</v>
      </c>
      <c r="X206" s="1">
        <v>0</v>
      </c>
      <c r="Z206" s="12">
        <f t="shared" si="12"/>
        <v>0</v>
      </c>
      <c r="AA206" s="10">
        <f t="shared" si="13"/>
        <v>0</v>
      </c>
      <c r="AB206" s="10">
        <f t="shared" si="14"/>
        <v>0</v>
      </c>
      <c r="AC206" s="10">
        <f t="shared" si="15"/>
        <v>0</v>
      </c>
    </row>
    <row r="207" spans="2:29" ht="40" customHeight="1">
      <c r="B207" s="2" t="s">
        <v>450</v>
      </c>
      <c r="C207" s="2" t="s">
        <v>451</v>
      </c>
      <c r="D207" s="3">
        <v>292074</v>
      </c>
      <c r="E207" s="3">
        <v>-22705</v>
      </c>
      <c r="F207" s="3">
        <v>-6825</v>
      </c>
      <c r="G207" s="3">
        <v>74005</v>
      </c>
      <c r="H207" s="3">
        <v>103995</v>
      </c>
      <c r="I207" s="4">
        <v>2.5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3" t="s">
        <v>58</v>
      </c>
      <c r="T207" s="1">
        <v>3623</v>
      </c>
      <c r="U207" s="1">
        <v>0</v>
      </c>
      <c r="V207" s="1">
        <v>0</v>
      </c>
      <c r="W207" s="1">
        <v>0</v>
      </c>
      <c r="X207" s="1">
        <v>0</v>
      </c>
      <c r="Z207" s="12">
        <f t="shared" si="12"/>
        <v>0</v>
      </c>
      <c r="AA207" s="10">
        <f t="shared" si="13"/>
        <v>0</v>
      </c>
      <c r="AB207" s="10">
        <f t="shared" si="14"/>
        <v>0</v>
      </c>
      <c r="AC207" s="10">
        <f t="shared" si="15"/>
        <v>0</v>
      </c>
    </row>
    <row r="208" spans="2:29" ht="40" customHeight="1">
      <c r="B208" s="2" t="s">
        <v>452</v>
      </c>
      <c r="C208" s="2" t="s">
        <v>453</v>
      </c>
      <c r="D208" s="3">
        <v>1173408</v>
      </c>
      <c r="E208" s="3">
        <v>137890</v>
      </c>
      <c r="F208" s="3">
        <v>144372</v>
      </c>
      <c r="G208" s="3">
        <v>278026</v>
      </c>
      <c r="H208" s="3">
        <v>88172</v>
      </c>
      <c r="I208" s="4">
        <v>1.2</v>
      </c>
      <c r="J208" s="4">
        <v>0</v>
      </c>
      <c r="K208" s="4">
        <v>0</v>
      </c>
      <c r="L208" s="4">
        <v>0</v>
      </c>
      <c r="M208" s="4">
        <v>0.7</v>
      </c>
      <c r="N208" s="4">
        <v>0</v>
      </c>
      <c r="O208" s="4">
        <v>0</v>
      </c>
      <c r="P208" s="4">
        <v>0</v>
      </c>
      <c r="Q208" s="3" t="s">
        <v>146</v>
      </c>
      <c r="T208" s="1">
        <v>3624</v>
      </c>
      <c r="U208" s="1">
        <v>0.7</v>
      </c>
      <c r="V208" s="1">
        <v>0</v>
      </c>
      <c r="W208" s="1">
        <v>0</v>
      </c>
      <c r="X208" s="1">
        <v>0</v>
      </c>
      <c r="Z208" s="12">
        <f t="shared" si="12"/>
        <v>0</v>
      </c>
      <c r="AA208" s="10">
        <f t="shared" si="13"/>
        <v>0</v>
      </c>
      <c r="AB208" s="10">
        <f t="shared" si="14"/>
        <v>0</v>
      </c>
      <c r="AC208" s="10">
        <f t="shared" si="15"/>
        <v>0</v>
      </c>
    </row>
    <row r="209" spans="2:29" ht="40" customHeight="1">
      <c r="B209" s="2" t="s">
        <v>454</v>
      </c>
      <c r="C209" s="2" t="s">
        <v>455</v>
      </c>
      <c r="D209" s="3">
        <v>820960</v>
      </c>
      <c r="E209" s="3">
        <v>-93620</v>
      </c>
      <c r="F209" s="3">
        <v>69411</v>
      </c>
      <c r="G209" s="3">
        <v>88031</v>
      </c>
      <c r="H209" s="3">
        <v>119978</v>
      </c>
      <c r="I209" s="4">
        <v>0.75</v>
      </c>
      <c r="J209" s="4">
        <v>0.25</v>
      </c>
      <c r="K209" s="4">
        <v>0</v>
      </c>
      <c r="L209" s="4">
        <v>0</v>
      </c>
      <c r="M209" s="4">
        <v>0.5</v>
      </c>
      <c r="N209" s="4">
        <v>0</v>
      </c>
      <c r="O209" s="4">
        <v>0</v>
      </c>
      <c r="P209" s="4">
        <v>0</v>
      </c>
      <c r="Q209" s="3" t="s">
        <v>58</v>
      </c>
      <c r="T209" s="1">
        <v>3625</v>
      </c>
      <c r="U209" s="1">
        <v>0.5</v>
      </c>
      <c r="V209" s="1">
        <v>0</v>
      </c>
      <c r="W209" s="1">
        <v>0</v>
      </c>
      <c r="X209" s="1">
        <v>0</v>
      </c>
      <c r="Z209" s="12">
        <f t="shared" si="12"/>
        <v>0</v>
      </c>
      <c r="AA209" s="10">
        <f t="shared" si="13"/>
        <v>0</v>
      </c>
      <c r="AB209" s="10">
        <f t="shared" si="14"/>
        <v>0</v>
      </c>
      <c r="AC209" s="10">
        <f t="shared" si="15"/>
        <v>0</v>
      </c>
    </row>
    <row r="210" spans="2:29" ht="40" customHeight="1">
      <c r="B210" s="2" t="s">
        <v>456</v>
      </c>
      <c r="C210" s="2" t="s">
        <v>457</v>
      </c>
      <c r="D210" s="3">
        <v>450000</v>
      </c>
      <c r="E210" s="3">
        <v>48311</v>
      </c>
      <c r="F210" s="3">
        <v>40555</v>
      </c>
      <c r="G210" s="3">
        <v>74916</v>
      </c>
      <c r="H210" s="3">
        <v>80539</v>
      </c>
      <c r="I210" s="4">
        <v>1.5</v>
      </c>
      <c r="J210" s="4">
        <v>0</v>
      </c>
      <c r="K210" s="4">
        <v>0</v>
      </c>
      <c r="L210" s="4">
        <v>0</v>
      </c>
      <c r="M210" s="4">
        <v>0.7</v>
      </c>
      <c r="N210" s="4">
        <v>0.3</v>
      </c>
      <c r="O210" s="4">
        <v>0</v>
      </c>
      <c r="P210" s="4">
        <v>0</v>
      </c>
      <c r="Q210" s="3" t="s">
        <v>80</v>
      </c>
      <c r="T210" s="1">
        <v>3628</v>
      </c>
      <c r="U210" s="1">
        <v>0.7</v>
      </c>
      <c r="V210" s="1">
        <v>0.3</v>
      </c>
      <c r="W210" s="1">
        <v>0</v>
      </c>
      <c r="X210" s="1">
        <v>0</v>
      </c>
      <c r="Z210" s="12">
        <f t="shared" si="12"/>
        <v>0</v>
      </c>
      <c r="AA210" s="10">
        <f t="shared" si="13"/>
        <v>0</v>
      </c>
      <c r="AB210" s="10">
        <f t="shared" si="14"/>
        <v>0</v>
      </c>
      <c r="AC210" s="10">
        <f t="shared" si="15"/>
        <v>0</v>
      </c>
    </row>
    <row r="211" spans="2:29" ht="40" customHeight="1">
      <c r="B211" s="2" t="s">
        <v>458</v>
      </c>
      <c r="C211" s="2" t="s">
        <v>459</v>
      </c>
      <c r="D211" s="3">
        <v>322024</v>
      </c>
      <c r="E211" s="3">
        <v>43894</v>
      </c>
      <c r="F211" s="3">
        <v>28068</v>
      </c>
      <c r="G211" s="3">
        <v>-20236</v>
      </c>
      <c r="H211" s="3">
        <v>-69056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3" t="s">
        <v>157</v>
      </c>
      <c r="T211" s="1">
        <v>3629</v>
      </c>
      <c r="U211" s="1">
        <v>0</v>
      </c>
      <c r="V211" s="1">
        <v>0</v>
      </c>
      <c r="W211" s="1">
        <v>0</v>
      </c>
      <c r="X211" s="1">
        <v>0</v>
      </c>
      <c r="Z211" s="12">
        <f t="shared" si="12"/>
        <v>0</v>
      </c>
      <c r="AA211" s="10">
        <f t="shared" si="13"/>
        <v>0</v>
      </c>
      <c r="AB211" s="10">
        <f t="shared" si="14"/>
        <v>0</v>
      </c>
      <c r="AC211" s="10">
        <f t="shared" si="15"/>
        <v>0</v>
      </c>
    </row>
    <row r="212" spans="2:29" ht="40" customHeight="1">
      <c r="B212" s="2" t="s">
        <v>460</v>
      </c>
      <c r="C212" s="2" t="s">
        <v>461</v>
      </c>
      <c r="D212" s="3">
        <v>1849139</v>
      </c>
      <c r="E212" s="3">
        <v>-246328</v>
      </c>
      <c r="F212" s="3">
        <v>506592</v>
      </c>
      <c r="G212" s="3">
        <v>-310677</v>
      </c>
      <c r="H212" s="3">
        <v>-525017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3" t="s">
        <v>462</v>
      </c>
      <c r="T212" s="1">
        <v>3630</v>
      </c>
      <c r="U212" s="1">
        <v>0</v>
      </c>
      <c r="V212" s="1">
        <v>0</v>
      </c>
      <c r="W212" s="1">
        <v>0</v>
      </c>
      <c r="X212" s="1">
        <v>0</v>
      </c>
      <c r="Z212" s="12">
        <f t="shared" si="12"/>
        <v>0</v>
      </c>
      <c r="AA212" s="10">
        <f t="shared" si="13"/>
        <v>0</v>
      </c>
      <c r="AB212" s="10">
        <f t="shared" si="14"/>
        <v>0</v>
      </c>
      <c r="AC212" s="10">
        <f t="shared" si="15"/>
        <v>0</v>
      </c>
    </row>
    <row r="213" spans="2:29" ht="40" customHeight="1">
      <c r="B213" s="2" t="s">
        <v>463</v>
      </c>
      <c r="C213" s="2" t="s">
        <v>464</v>
      </c>
      <c r="D213" s="3">
        <v>799209</v>
      </c>
      <c r="E213" s="3">
        <v>-21748</v>
      </c>
      <c r="F213" s="3">
        <v>-21816</v>
      </c>
      <c r="G213" s="3">
        <v>-16988</v>
      </c>
      <c r="H213" s="3">
        <v>-16258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3" t="s">
        <v>33</v>
      </c>
      <c r="T213" s="1">
        <v>3631</v>
      </c>
      <c r="U213" s="1">
        <v>0</v>
      </c>
      <c r="V213" s="1">
        <v>0</v>
      </c>
      <c r="W213" s="1">
        <v>0</v>
      </c>
      <c r="X213" s="1">
        <v>0</v>
      </c>
      <c r="Z213" s="12">
        <f t="shared" si="12"/>
        <v>0</v>
      </c>
      <c r="AA213" s="10">
        <f t="shared" si="13"/>
        <v>0</v>
      </c>
      <c r="AB213" s="10">
        <f t="shared" si="14"/>
        <v>0</v>
      </c>
      <c r="AC213" s="10">
        <f t="shared" si="15"/>
        <v>0</v>
      </c>
    </row>
    <row r="214" spans="2:29" ht="40" customHeight="1">
      <c r="B214" s="2" t="s">
        <v>465</v>
      </c>
      <c r="C214" s="2" t="s">
        <v>466</v>
      </c>
      <c r="D214" s="3">
        <v>408897</v>
      </c>
      <c r="E214" s="3">
        <v>-166994</v>
      </c>
      <c r="F214" s="3">
        <v>-187930</v>
      </c>
      <c r="G214" s="3">
        <v>-72287</v>
      </c>
      <c r="H214" s="3">
        <v>-47285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3" t="s">
        <v>109</v>
      </c>
      <c r="T214" s="1">
        <v>3632</v>
      </c>
      <c r="U214" s="1">
        <v>0</v>
      </c>
      <c r="V214" s="1">
        <v>0</v>
      </c>
      <c r="W214" s="1">
        <v>0</v>
      </c>
      <c r="X214" s="1">
        <v>0</v>
      </c>
      <c r="Z214" s="12">
        <f t="shared" si="12"/>
        <v>0</v>
      </c>
      <c r="AA214" s="10">
        <f t="shared" si="13"/>
        <v>0</v>
      </c>
      <c r="AB214" s="10">
        <f t="shared" si="14"/>
        <v>0</v>
      </c>
      <c r="AC214" s="10">
        <f t="shared" si="15"/>
        <v>0</v>
      </c>
    </row>
    <row r="215" spans="2:29" ht="40" customHeight="1">
      <c r="B215" s="2" t="s">
        <v>467</v>
      </c>
      <c r="C215" s="2" t="s">
        <v>468</v>
      </c>
      <c r="D215" s="3">
        <v>343687</v>
      </c>
      <c r="E215" s="3">
        <v>-134973</v>
      </c>
      <c r="F215" s="3">
        <v>-45652</v>
      </c>
      <c r="G215" s="3">
        <v>-58842</v>
      </c>
      <c r="H215" s="3">
        <v>-113064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3" t="s">
        <v>146</v>
      </c>
      <c r="T215" s="1">
        <v>3642</v>
      </c>
      <c r="U215" s="1">
        <v>0</v>
      </c>
      <c r="V215" s="1">
        <v>0</v>
      </c>
      <c r="W215" s="1">
        <v>0</v>
      </c>
      <c r="X215" s="1">
        <v>0</v>
      </c>
      <c r="Z215" s="12">
        <f t="shared" si="12"/>
        <v>0</v>
      </c>
      <c r="AA215" s="10">
        <f t="shared" si="13"/>
        <v>0</v>
      </c>
      <c r="AB215" s="10">
        <f t="shared" si="14"/>
        <v>0</v>
      </c>
      <c r="AC215" s="10">
        <f t="shared" si="15"/>
        <v>0</v>
      </c>
    </row>
    <row r="216" spans="2:29" ht="40" customHeight="1">
      <c r="B216" s="2" t="s">
        <v>469</v>
      </c>
      <c r="C216" s="2" t="s">
        <v>470</v>
      </c>
      <c r="D216" s="3">
        <v>392974</v>
      </c>
      <c r="E216" s="3">
        <v>47777</v>
      </c>
      <c r="F216" s="3">
        <v>44218</v>
      </c>
      <c r="G216" s="3">
        <v>48122</v>
      </c>
      <c r="H216" s="3">
        <v>29784</v>
      </c>
      <c r="I216" s="4">
        <v>0.97</v>
      </c>
      <c r="J216" s="4">
        <v>0.03</v>
      </c>
      <c r="K216" s="4">
        <v>0</v>
      </c>
      <c r="L216" s="4">
        <v>0</v>
      </c>
      <c r="M216" s="4">
        <v>0.56999999999999995</v>
      </c>
      <c r="N216" s="4">
        <v>0.28000000000000003</v>
      </c>
      <c r="O216" s="4">
        <v>0</v>
      </c>
      <c r="P216" s="4">
        <v>0</v>
      </c>
      <c r="Q216" s="3" t="s">
        <v>68</v>
      </c>
      <c r="T216" s="1">
        <v>3646</v>
      </c>
      <c r="U216" s="1">
        <v>0.56999999999999995</v>
      </c>
      <c r="V216" s="1">
        <v>0.28000000000000003</v>
      </c>
      <c r="W216" s="1">
        <v>0</v>
      </c>
      <c r="X216" s="1">
        <v>0</v>
      </c>
      <c r="Z216" s="12">
        <f t="shared" si="12"/>
        <v>0</v>
      </c>
      <c r="AA216" s="10">
        <f t="shared" si="13"/>
        <v>0</v>
      </c>
      <c r="AB216" s="10">
        <f t="shared" si="14"/>
        <v>0</v>
      </c>
      <c r="AC216" s="10">
        <f t="shared" si="15"/>
        <v>0</v>
      </c>
    </row>
    <row r="217" spans="2:29" ht="40" customHeight="1">
      <c r="B217" s="2" t="s">
        <v>471</v>
      </c>
      <c r="C217" s="2" t="s">
        <v>472</v>
      </c>
      <c r="D217" s="3">
        <v>470975</v>
      </c>
      <c r="E217" s="3">
        <v>-8102</v>
      </c>
      <c r="F217" s="3">
        <v>16837</v>
      </c>
      <c r="G217" s="3">
        <v>12282</v>
      </c>
      <c r="H217" s="3">
        <v>42208</v>
      </c>
      <c r="I217" s="4">
        <v>0.3518715</v>
      </c>
      <c r="J217" s="4">
        <v>0.34812850000000001</v>
      </c>
      <c r="K217" s="4">
        <v>0</v>
      </c>
      <c r="L217" s="4">
        <v>0</v>
      </c>
      <c r="M217" s="4">
        <v>0.14004970999999999</v>
      </c>
      <c r="N217" s="4">
        <v>0</v>
      </c>
      <c r="O217" s="4">
        <v>0</v>
      </c>
      <c r="P217" s="4">
        <v>0</v>
      </c>
      <c r="Q217" s="3" t="s">
        <v>33</v>
      </c>
      <c r="T217" s="1">
        <v>3652</v>
      </c>
      <c r="U217" s="1">
        <v>0.14004970999999999</v>
      </c>
      <c r="V217" s="1">
        <v>0</v>
      </c>
      <c r="W217" s="1">
        <v>0</v>
      </c>
      <c r="X217" s="1">
        <v>0</v>
      </c>
      <c r="Z217" s="12">
        <f t="shared" si="12"/>
        <v>0</v>
      </c>
      <c r="AA217" s="10">
        <f t="shared" si="13"/>
        <v>0</v>
      </c>
      <c r="AB217" s="10">
        <f t="shared" si="14"/>
        <v>0</v>
      </c>
      <c r="AC217" s="10">
        <f t="shared" si="15"/>
        <v>0</v>
      </c>
    </row>
    <row r="218" spans="2:29" ht="40" customHeight="1">
      <c r="B218" s="2" t="s">
        <v>473</v>
      </c>
      <c r="C218" s="2" t="s">
        <v>474</v>
      </c>
      <c r="D218" s="3">
        <v>734980</v>
      </c>
      <c r="E218" s="3">
        <v>42867</v>
      </c>
      <c r="F218" s="3">
        <v>118924</v>
      </c>
      <c r="G218" s="3">
        <v>41786</v>
      </c>
      <c r="H218" s="3">
        <v>25989</v>
      </c>
      <c r="I218" s="4">
        <v>0.4</v>
      </c>
      <c r="J218" s="4">
        <v>0</v>
      </c>
      <c r="K218" s="4">
        <v>0</v>
      </c>
      <c r="L218" s="4">
        <v>0</v>
      </c>
      <c r="M218" s="4">
        <v>1</v>
      </c>
      <c r="N218" s="4">
        <v>0</v>
      </c>
      <c r="O218" s="4">
        <v>0</v>
      </c>
      <c r="P218" s="4">
        <v>0</v>
      </c>
      <c r="Q218" s="3" t="s">
        <v>68</v>
      </c>
      <c r="T218" s="1">
        <v>3663</v>
      </c>
      <c r="U218" s="1">
        <v>1</v>
      </c>
      <c r="V218" s="1">
        <v>0</v>
      </c>
      <c r="W218" s="1">
        <v>0</v>
      </c>
      <c r="X218" s="1">
        <v>0</v>
      </c>
      <c r="Z218" s="12">
        <f t="shared" si="12"/>
        <v>0</v>
      </c>
      <c r="AA218" s="10">
        <f t="shared" si="13"/>
        <v>0</v>
      </c>
      <c r="AB218" s="10">
        <f t="shared" si="14"/>
        <v>0</v>
      </c>
      <c r="AC218" s="10">
        <f t="shared" si="15"/>
        <v>0</v>
      </c>
    </row>
    <row r="219" spans="2:29" ht="40" customHeight="1">
      <c r="B219" s="2" t="s">
        <v>475</v>
      </c>
      <c r="C219" s="2" t="s">
        <v>476</v>
      </c>
      <c r="D219" s="3">
        <v>510983</v>
      </c>
      <c r="E219" s="3">
        <v>-85116</v>
      </c>
      <c r="F219" s="3">
        <v>-122273</v>
      </c>
      <c r="G219" s="3">
        <v>-39679</v>
      </c>
      <c r="H219" s="3">
        <v>-83816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3" t="s">
        <v>68</v>
      </c>
      <c r="T219" s="1">
        <v>3664</v>
      </c>
      <c r="U219" s="1">
        <v>0</v>
      </c>
      <c r="V219" s="1">
        <v>0</v>
      </c>
      <c r="W219" s="1">
        <v>0</v>
      </c>
      <c r="X219" s="1">
        <v>0</v>
      </c>
      <c r="Z219" s="12">
        <f t="shared" si="12"/>
        <v>0</v>
      </c>
      <c r="AA219" s="10">
        <f t="shared" si="13"/>
        <v>0</v>
      </c>
      <c r="AB219" s="10">
        <f t="shared" si="14"/>
        <v>0</v>
      </c>
      <c r="AC219" s="10">
        <f t="shared" si="15"/>
        <v>0</v>
      </c>
    </row>
    <row r="220" spans="2:29" ht="40" customHeight="1">
      <c r="B220" s="2" t="s">
        <v>477</v>
      </c>
      <c r="C220" s="2" t="s">
        <v>478</v>
      </c>
      <c r="D220" s="3">
        <v>485161</v>
      </c>
      <c r="E220" s="3">
        <v>63102</v>
      </c>
      <c r="F220" s="3">
        <v>-19279</v>
      </c>
      <c r="G220" s="3">
        <v>-88678</v>
      </c>
      <c r="H220" s="3">
        <v>65944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3" t="s">
        <v>25</v>
      </c>
      <c r="T220" s="1">
        <v>3666</v>
      </c>
      <c r="U220" s="1">
        <v>0</v>
      </c>
      <c r="V220" s="1">
        <v>0</v>
      </c>
      <c r="W220" s="1">
        <v>0</v>
      </c>
      <c r="X220" s="1">
        <v>0</v>
      </c>
      <c r="Z220" s="12">
        <f t="shared" si="12"/>
        <v>0</v>
      </c>
      <c r="AA220" s="10">
        <f t="shared" si="13"/>
        <v>0</v>
      </c>
      <c r="AB220" s="10">
        <f t="shared" si="14"/>
        <v>0</v>
      </c>
      <c r="AC220" s="10">
        <f t="shared" si="15"/>
        <v>0</v>
      </c>
    </row>
    <row r="221" spans="2:29" ht="40" customHeight="1">
      <c r="B221" s="2" t="s">
        <v>479</v>
      </c>
      <c r="C221" s="2" t="s">
        <v>480</v>
      </c>
      <c r="D221" s="3">
        <v>326683</v>
      </c>
      <c r="E221" s="3">
        <v>20858</v>
      </c>
      <c r="F221" s="3">
        <v>-35909</v>
      </c>
      <c r="G221" s="3">
        <v>18405</v>
      </c>
      <c r="H221" s="3">
        <v>30926</v>
      </c>
      <c r="I221" s="4">
        <v>0.3</v>
      </c>
      <c r="J221" s="4">
        <v>0</v>
      </c>
      <c r="K221" s="4">
        <v>0</v>
      </c>
      <c r="L221" s="4">
        <v>0</v>
      </c>
      <c r="M221" s="4">
        <v>0</v>
      </c>
      <c r="N221" s="4">
        <v>0.2</v>
      </c>
      <c r="O221" s="4">
        <v>0</v>
      </c>
      <c r="P221" s="4">
        <v>0</v>
      </c>
      <c r="Q221" s="3" t="s">
        <v>68</v>
      </c>
      <c r="T221" s="1">
        <v>3672</v>
      </c>
      <c r="U221" s="1">
        <v>0</v>
      </c>
      <c r="V221" s="1">
        <v>0.2</v>
      </c>
      <c r="W221" s="1">
        <v>0</v>
      </c>
      <c r="X221" s="1">
        <v>0</v>
      </c>
      <c r="Z221" s="12">
        <f t="shared" si="12"/>
        <v>0</v>
      </c>
      <c r="AA221" s="10">
        <f t="shared" si="13"/>
        <v>0</v>
      </c>
      <c r="AB221" s="10">
        <f t="shared" si="14"/>
        <v>0</v>
      </c>
      <c r="AC221" s="10">
        <f t="shared" si="15"/>
        <v>0</v>
      </c>
    </row>
    <row r="222" spans="2:29" ht="40" customHeight="1">
      <c r="B222" s="2" t="s">
        <v>481</v>
      </c>
      <c r="C222" s="2" t="s">
        <v>482</v>
      </c>
      <c r="D222" s="3">
        <v>444283</v>
      </c>
      <c r="E222" s="3">
        <v>94127</v>
      </c>
      <c r="F222" s="3">
        <v>112141</v>
      </c>
      <c r="G222" s="3">
        <v>115315</v>
      </c>
      <c r="H222" s="3">
        <v>133344</v>
      </c>
      <c r="I222" s="4">
        <v>2</v>
      </c>
      <c r="J222" s="4">
        <v>0</v>
      </c>
      <c r="K222" s="4">
        <v>0</v>
      </c>
      <c r="L222" s="4">
        <v>0</v>
      </c>
      <c r="M222" s="4">
        <v>1.3</v>
      </c>
      <c r="N222" s="4">
        <v>0</v>
      </c>
      <c r="O222" s="4">
        <v>0</v>
      </c>
      <c r="P222" s="4">
        <v>0</v>
      </c>
      <c r="Q222" s="3" t="s">
        <v>146</v>
      </c>
      <c r="T222" s="1">
        <v>3675</v>
      </c>
      <c r="U222" s="1">
        <v>1.3</v>
      </c>
      <c r="V222" s="1">
        <v>0</v>
      </c>
      <c r="W222" s="1">
        <v>0</v>
      </c>
      <c r="X222" s="1">
        <v>0</v>
      </c>
      <c r="Z222" s="12">
        <f t="shared" si="12"/>
        <v>0</v>
      </c>
      <c r="AA222" s="10">
        <f t="shared" si="13"/>
        <v>0</v>
      </c>
      <c r="AB222" s="10">
        <f t="shared" si="14"/>
        <v>0</v>
      </c>
      <c r="AC222" s="10">
        <f t="shared" si="15"/>
        <v>0</v>
      </c>
    </row>
    <row r="223" spans="2:29" ht="40" customHeight="1">
      <c r="B223" s="2" t="s">
        <v>483</v>
      </c>
      <c r="C223" s="2" t="s">
        <v>484</v>
      </c>
      <c r="D223" s="3">
        <v>759845</v>
      </c>
      <c r="E223" s="3">
        <v>644440</v>
      </c>
      <c r="F223" s="3">
        <v>234560</v>
      </c>
      <c r="G223" s="3">
        <v>20344</v>
      </c>
      <c r="H223" s="3">
        <v>21162</v>
      </c>
      <c r="I223" s="4">
        <v>0.25</v>
      </c>
      <c r="J223" s="4">
        <v>0</v>
      </c>
      <c r="K223" s="4">
        <v>0</v>
      </c>
      <c r="L223" s="4">
        <v>0</v>
      </c>
      <c r="M223" s="4">
        <v>2.0523086500000001</v>
      </c>
      <c r="N223" s="4">
        <v>0</v>
      </c>
      <c r="O223" s="4">
        <v>0</v>
      </c>
      <c r="P223" s="4">
        <v>0</v>
      </c>
      <c r="Q223" s="3" t="s">
        <v>28</v>
      </c>
      <c r="T223" s="1">
        <v>3680</v>
      </c>
      <c r="U223" s="1">
        <v>2.0523086500000001</v>
      </c>
      <c r="V223" s="1">
        <v>0</v>
      </c>
      <c r="W223" s="1">
        <v>0</v>
      </c>
      <c r="X223" s="1">
        <v>0</v>
      </c>
      <c r="Z223" s="12">
        <f t="shared" si="12"/>
        <v>0</v>
      </c>
      <c r="AA223" s="10">
        <f t="shared" si="13"/>
        <v>0</v>
      </c>
      <c r="AB223" s="10">
        <f t="shared" si="14"/>
        <v>0</v>
      </c>
      <c r="AC223" s="10">
        <f t="shared" si="15"/>
        <v>0</v>
      </c>
    </row>
    <row r="224" spans="2:29" ht="40" customHeight="1">
      <c r="B224" s="2" t="s">
        <v>485</v>
      </c>
      <c r="C224" s="2" t="s">
        <v>486</v>
      </c>
      <c r="D224" s="3">
        <v>245915</v>
      </c>
      <c r="E224" s="3">
        <v>47670</v>
      </c>
      <c r="F224" s="3">
        <v>111440</v>
      </c>
      <c r="G224" s="3">
        <v>46824</v>
      </c>
      <c r="H224" s="3">
        <v>78482</v>
      </c>
      <c r="I224" s="4">
        <v>1.5</v>
      </c>
      <c r="J224" s="4">
        <v>0</v>
      </c>
      <c r="K224" s="4">
        <v>0</v>
      </c>
      <c r="L224" s="4">
        <v>0</v>
      </c>
      <c r="M224" s="4">
        <v>2.1</v>
      </c>
      <c r="N224" s="4">
        <v>0</v>
      </c>
      <c r="O224" s="4">
        <v>0</v>
      </c>
      <c r="P224" s="4">
        <v>0</v>
      </c>
      <c r="Q224" s="3" t="s">
        <v>185</v>
      </c>
      <c r="T224" s="1">
        <v>3684</v>
      </c>
      <c r="U224" s="1">
        <v>2.1</v>
      </c>
      <c r="V224" s="1">
        <v>0</v>
      </c>
      <c r="W224" s="1">
        <v>0</v>
      </c>
      <c r="X224" s="1">
        <v>0</v>
      </c>
      <c r="Z224" s="12">
        <f t="shared" si="12"/>
        <v>0</v>
      </c>
      <c r="AA224" s="10">
        <f t="shared" si="13"/>
        <v>0</v>
      </c>
      <c r="AB224" s="10">
        <f t="shared" si="14"/>
        <v>0</v>
      </c>
      <c r="AC224" s="10">
        <f t="shared" si="15"/>
        <v>0</v>
      </c>
    </row>
    <row r="225" spans="2:29" ht="40" customHeight="1">
      <c r="B225" s="2" t="s">
        <v>487</v>
      </c>
      <c r="C225" s="2" t="s">
        <v>488</v>
      </c>
      <c r="D225" s="3">
        <v>799900</v>
      </c>
      <c r="E225" s="3">
        <v>-27527</v>
      </c>
      <c r="F225" s="3">
        <v>32876</v>
      </c>
      <c r="G225" s="3">
        <v>108555</v>
      </c>
      <c r="H225" s="3">
        <v>27994</v>
      </c>
      <c r="I225" s="4">
        <v>0.60313669999999997</v>
      </c>
      <c r="J225" s="4">
        <v>0</v>
      </c>
      <c r="K225" s="4">
        <v>0</v>
      </c>
      <c r="L225" s="4">
        <v>0</v>
      </c>
      <c r="M225" s="4">
        <v>0.2</v>
      </c>
      <c r="N225" s="4">
        <v>0</v>
      </c>
      <c r="O225" s="4">
        <v>0</v>
      </c>
      <c r="P225" s="4">
        <v>0</v>
      </c>
      <c r="Q225" s="3" t="s">
        <v>38</v>
      </c>
      <c r="T225" s="1">
        <v>3685</v>
      </c>
      <c r="U225" s="1">
        <v>0.2</v>
      </c>
      <c r="V225" s="1">
        <v>0</v>
      </c>
      <c r="W225" s="1">
        <v>0</v>
      </c>
      <c r="X225" s="1">
        <v>0</v>
      </c>
      <c r="Z225" s="12">
        <f t="shared" si="12"/>
        <v>0</v>
      </c>
      <c r="AA225" s="10">
        <f t="shared" si="13"/>
        <v>0</v>
      </c>
      <c r="AB225" s="10">
        <f t="shared" si="14"/>
        <v>0</v>
      </c>
      <c r="AC225" s="10">
        <f t="shared" si="15"/>
        <v>0</v>
      </c>
    </row>
    <row r="226" spans="2:29" ht="40" customHeight="1">
      <c r="B226" s="2" t="s">
        <v>489</v>
      </c>
      <c r="C226" s="2" t="s">
        <v>490</v>
      </c>
      <c r="D226" s="3">
        <v>300596</v>
      </c>
      <c r="E226" s="3">
        <v>149262</v>
      </c>
      <c r="F226" s="3">
        <v>68668</v>
      </c>
      <c r="G226" s="3">
        <v>-136411</v>
      </c>
      <c r="H226" s="3">
        <v>-216051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6.9000000000000006E-2</v>
      </c>
      <c r="O226" s="4">
        <v>0</v>
      </c>
      <c r="P226" s="4">
        <v>0</v>
      </c>
      <c r="Q226" s="3" t="s">
        <v>20</v>
      </c>
      <c r="T226" s="1">
        <v>3687</v>
      </c>
      <c r="U226" s="1">
        <v>0</v>
      </c>
      <c r="V226" s="1">
        <v>6.9000000000000006E-2</v>
      </c>
      <c r="W226" s="1">
        <v>0</v>
      </c>
      <c r="X226" s="1">
        <v>0</v>
      </c>
      <c r="Z226" s="12">
        <f t="shared" si="12"/>
        <v>0</v>
      </c>
      <c r="AA226" s="10">
        <f t="shared" si="13"/>
        <v>0</v>
      </c>
      <c r="AB226" s="10">
        <f t="shared" si="14"/>
        <v>0</v>
      </c>
      <c r="AC226" s="10">
        <f t="shared" si="15"/>
        <v>0</v>
      </c>
    </row>
    <row r="227" spans="2:29" ht="40" customHeight="1">
      <c r="B227" s="2" t="s">
        <v>491</v>
      </c>
      <c r="C227" s="2" t="s">
        <v>492</v>
      </c>
      <c r="D227" s="3">
        <v>696758</v>
      </c>
      <c r="E227" s="3">
        <v>135131</v>
      </c>
      <c r="F227" s="3">
        <v>50</v>
      </c>
      <c r="G227" s="3">
        <v>77593</v>
      </c>
      <c r="H227" s="3">
        <v>223873</v>
      </c>
      <c r="I227" s="4">
        <v>1.2</v>
      </c>
      <c r="J227" s="4">
        <v>0</v>
      </c>
      <c r="K227" s="4">
        <v>0</v>
      </c>
      <c r="L227" s="4">
        <v>0</v>
      </c>
      <c r="M227" s="4">
        <v>0.5</v>
      </c>
      <c r="N227" s="4">
        <v>0</v>
      </c>
      <c r="O227" s="4">
        <v>0</v>
      </c>
      <c r="P227" s="4">
        <v>0</v>
      </c>
      <c r="Q227" s="3" t="s">
        <v>33</v>
      </c>
      <c r="T227" s="1">
        <v>3689</v>
      </c>
      <c r="U227" s="1">
        <v>0.5</v>
      </c>
      <c r="V227" s="1">
        <v>0</v>
      </c>
      <c r="W227" s="1">
        <v>0</v>
      </c>
      <c r="X227" s="1">
        <v>0</v>
      </c>
      <c r="Z227" s="12">
        <f t="shared" si="12"/>
        <v>0</v>
      </c>
      <c r="AA227" s="10">
        <f t="shared" si="13"/>
        <v>0</v>
      </c>
      <c r="AB227" s="10">
        <f t="shared" si="14"/>
        <v>0</v>
      </c>
      <c r="AC227" s="10">
        <f t="shared" si="15"/>
        <v>0</v>
      </c>
    </row>
    <row r="228" spans="2:29" ht="40" customHeight="1">
      <c r="B228" s="2" t="s">
        <v>493</v>
      </c>
      <c r="C228" s="2" t="s">
        <v>494</v>
      </c>
      <c r="D228" s="3">
        <v>636750</v>
      </c>
      <c r="E228" s="3">
        <v>97779</v>
      </c>
      <c r="F228" s="3">
        <v>-14456</v>
      </c>
      <c r="G228" s="3">
        <v>-1271059</v>
      </c>
      <c r="H228" s="3">
        <v>-232776</v>
      </c>
      <c r="I228" s="4">
        <v>0</v>
      </c>
      <c r="J228" s="4">
        <v>0</v>
      </c>
      <c r="K228" s="4">
        <v>0</v>
      </c>
      <c r="L228" s="4">
        <v>0</v>
      </c>
      <c r="M228" s="4">
        <v>2</v>
      </c>
      <c r="N228" s="4">
        <v>0</v>
      </c>
      <c r="O228" s="4">
        <v>0</v>
      </c>
      <c r="P228" s="4">
        <v>0</v>
      </c>
      <c r="Q228" s="3" t="s">
        <v>55</v>
      </c>
      <c r="T228" s="1">
        <v>3691</v>
      </c>
      <c r="U228" s="1">
        <v>2</v>
      </c>
      <c r="V228" s="1">
        <v>0</v>
      </c>
      <c r="W228" s="1">
        <v>0</v>
      </c>
      <c r="X228" s="1">
        <v>0</v>
      </c>
      <c r="Z228" s="12">
        <f t="shared" si="12"/>
        <v>0</v>
      </c>
      <c r="AA228" s="10">
        <f t="shared" si="13"/>
        <v>0</v>
      </c>
      <c r="AB228" s="10">
        <f t="shared" si="14"/>
        <v>0</v>
      </c>
      <c r="AC228" s="10">
        <f t="shared" si="15"/>
        <v>0</v>
      </c>
    </row>
    <row r="229" spans="2:29" ht="40" customHeight="1">
      <c r="B229" s="2" t="s">
        <v>495</v>
      </c>
      <c r="C229" s="2" t="s">
        <v>496</v>
      </c>
      <c r="D229" s="3">
        <v>384907</v>
      </c>
      <c r="E229" s="3">
        <v>108096</v>
      </c>
      <c r="F229" s="3">
        <v>24610</v>
      </c>
      <c r="G229" s="3">
        <v>-8102</v>
      </c>
      <c r="H229" s="3">
        <v>-141920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3" t="s">
        <v>71</v>
      </c>
      <c r="T229" s="1">
        <v>3693</v>
      </c>
      <c r="U229" s="1">
        <v>0</v>
      </c>
      <c r="V229" s="1">
        <v>0</v>
      </c>
      <c r="W229" s="1">
        <v>0</v>
      </c>
      <c r="X229" s="1">
        <v>0</v>
      </c>
      <c r="Z229" s="12">
        <f t="shared" si="12"/>
        <v>0</v>
      </c>
      <c r="AA229" s="10">
        <f t="shared" si="13"/>
        <v>0</v>
      </c>
      <c r="AB229" s="10">
        <f t="shared" si="14"/>
        <v>0</v>
      </c>
      <c r="AC229" s="10">
        <f t="shared" si="15"/>
        <v>0</v>
      </c>
    </row>
    <row r="230" spans="2:29" ht="40" customHeight="1">
      <c r="B230" s="2" t="s">
        <v>497</v>
      </c>
      <c r="C230" s="2" t="s">
        <v>498</v>
      </c>
      <c r="D230" s="3">
        <v>3081926</v>
      </c>
      <c r="E230" s="3">
        <v>-396192</v>
      </c>
      <c r="F230" s="3">
        <v>-602775</v>
      </c>
      <c r="G230" s="3">
        <v>239251</v>
      </c>
      <c r="H230" s="3">
        <v>-45348</v>
      </c>
      <c r="I230" s="4">
        <v>9.7799999999999998E-2</v>
      </c>
      <c r="J230" s="4">
        <v>5.2200000000000003E-2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3" t="s">
        <v>33</v>
      </c>
      <c r="T230" s="1">
        <v>3707</v>
      </c>
      <c r="U230" s="1">
        <v>0</v>
      </c>
      <c r="V230" s="1">
        <v>0</v>
      </c>
      <c r="W230" s="1">
        <v>0</v>
      </c>
      <c r="X230" s="1">
        <v>0</v>
      </c>
      <c r="Z230" s="12">
        <f t="shared" si="12"/>
        <v>0</v>
      </c>
      <c r="AA230" s="10">
        <f t="shared" si="13"/>
        <v>0</v>
      </c>
      <c r="AB230" s="10">
        <f t="shared" si="14"/>
        <v>0</v>
      </c>
      <c r="AC230" s="10">
        <f t="shared" si="15"/>
        <v>0</v>
      </c>
    </row>
    <row r="231" spans="2:29" ht="40" customHeight="1">
      <c r="B231" s="2" t="s">
        <v>499</v>
      </c>
      <c r="C231" s="2" t="s">
        <v>500</v>
      </c>
      <c r="D231" s="3">
        <v>795695</v>
      </c>
      <c r="E231" s="3">
        <v>215608</v>
      </c>
      <c r="F231" s="3">
        <v>138644</v>
      </c>
      <c r="G231" s="3">
        <v>130197</v>
      </c>
      <c r="H231" s="3">
        <v>28075</v>
      </c>
      <c r="I231" s="4">
        <v>0.46</v>
      </c>
      <c r="J231" s="4">
        <v>0.24</v>
      </c>
      <c r="K231" s="4">
        <v>0</v>
      </c>
      <c r="L231" s="4">
        <v>0</v>
      </c>
      <c r="M231" s="4">
        <v>1</v>
      </c>
      <c r="N231" s="4">
        <v>0</v>
      </c>
      <c r="O231" s="4">
        <v>0</v>
      </c>
      <c r="P231" s="4">
        <v>0</v>
      </c>
      <c r="Q231" s="3" t="s">
        <v>118</v>
      </c>
      <c r="T231" s="1">
        <v>3709</v>
      </c>
      <c r="U231" s="1">
        <v>1</v>
      </c>
      <c r="V231" s="1">
        <v>0</v>
      </c>
      <c r="W231" s="1">
        <v>0</v>
      </c>
      <c r="X231" s="1">
        <v>0</v>
      </c>
      <c r="Z231" s="12">
        <f t="shared" si="12"/>
        <v>0</v>
      </c>
      <c r="AA231" s="10">
        <f t="shared" si="13"/>
        <v>0</v>
      </c>
      <c r="AB231" s="10">
        <f t="shared" si="14"/>
        <v>0</v>
      </c>
      <c r="AC231" s="10">
        <f t="shared" si="15"/>
        <v>0</v>
      </c>
    </row>
    <row r="232" spans="2:29" ht="40" customHeight="1">
      <c r="B232" s="2" t="s">
        <v>501</v>
      </c>
      <c r="C232" s="2" t="s">
        <v>502</v>
      </c>
      <c r="D232" s="3">
        <v>2072907</v>
      </c>
      <c r="E232" s="3">
        <v>-75963</v>
      </c>
      <c r="F232" s="3">
        <v>-288249</v>
      </c>
      <c r="G232" s="3">
        <v>-493264</v>
      </c>
      <c r="H232" s="3">
        <v>-7435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3" t="s">
        <v>71</v>
      </c>
      <c r="T232" s="1">
        <v>3710</v>
      </c>
      <c r="U232" s="1">
        <v>0</v>
      </c>
      <c r="V232" s="1">
        <v>0</v>
      </c>
      <c r="W232" s="1">
        <v>0</v>
      </c>
      <c r="X232" s="1">
        <v>0</v>
      </c>
      <c r="Z232" s="12">
        <f t="shared" si="12"/>
        <v>0</v>
      </c>
      <c r="AA232" s="10">
        <f t="shared" si="13"/>
        <v>0</v>
      </c>
      <c r="AB232" s="10">
        <f t="shared" si="14"/>
        <v>0</v>
      </c>
      <c r="AC232" s="10">
        <f t="shared" si="15"/>
        <v>0</v>
      </c>
    </row>
    <row r="233" spans="2:29" ht="40" customHeight="1">
      <c r="B233" s="2" t="s">
        <v>503</v>
      </c>
      <c r="C233" s="2" t="s">
        <v>504</v>
      </c>
      <c r="D233" s="3">
        <v>780900</v>
      </c>
      <c r="E233" s="3">
        <v>-1320</v>
      </c>
      <c r="F233" s="3">
        <v>-59717</v>
      </c>
      <c r="G233" s="3">
        <v>0</v>
      </c>
      <c r="H233" s="3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3" t="s">
        <v>118</v>
      </c>
      <c r="T233" s="15"/>
      <c r="U233" s="15"/>
      <c r="V233" s="15"/>
      <c r="Z233" s="12"/>
      <c r="AA233" s="10"/>
      <c r="AB233" s="10"/>
      <c r="AC233" s="10"/>
    </row>
    <row r="234" spans="2:29" ht="40" customHeight="1">
      <c r="B234" s="2" t="s">
        <v>505</v>
      </c>
      <c r="C234" s="2" t="s">
        <v>506</v>
      </c>
      <c r="D234" s="3">
        <v>423735</v>
      </c>
      <c r="E234" s="3">
        <v>21375</v>
      </c>
      <c r="F234" s="3">
        <v>31319</v>
      </c>
      <c r="G234" s="3">
        <v>-14957</v>
      </c>
      <c r="H234" s="3">
        <v>-24965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3" t="s">
        <v>48</v>
      </c>
      <c r="T234" s="1">
        <v>4102</v>
      </c>
      <c r="U234" s="1">
        <v>0</v>
      </c>
      <c r="V234" s="1">
        <v>0</v>
      </c>
      <c r="W234" s="1">
        <v>0</v>
      </c>
      <c r="X234" s="1">
        <v>0</v>
      </c>
      <c r="Z234" s="12">
        <f t="shared" si="12"/>
        <v>0</v>
      </c>
      <c r="AA234" s="10">
        <f t="shared" si="13"/>
        <v>0</v>
      </c>
      <c r="AB234" s="10">
        <f t="shared" si="14"/>
        <v>0</v>
      </c>
      <c r="AC234" s="10">
        <f t="shared" si="15"/>
        <v>0</v>
      </c>
    </row>
    <row r="235" spans="2:29" ht="40" customHeight="1">
      <c r="B235" s="2" t="s">
        <v>507</v>
      </c>
      <c r="C235" s="2" t="s">
        <v>508</v>
      </c>
      <c r="D235" s="3">
        <v>2486500</v>
      </c>
      <c r="E235" s="3">
        <v>870679</v>
      </c>
      <c r="F235" s="3">
        <v>907705</v>
      </c>
      <c r="G235" s="3">
        <v>1462299</v>
      </c>
      <c r="H235" s="3">
        <v>1368314</v>
      </c>
      <c r="I235" s="4">
        <v>4.5</v>
      </c>
      <c r="J235" s="4">
        <v>0</v>
      </c>
      <c r="K235" s="4">
        <v>0</v>
      </c>
      <c r="L235" s="4">
        <v>0</v>
      </c>
      <c r="M235" s="4">
        <v>4</v>
      </c>
      <c r="N235" s="4">
        <v>0</v>
      </c>
      <c r="O235" s="4">
        <v>0</v>
      </c>
      <c r="P235" s="4">
        <v>0</v>
      </c>
      <c r="Q235" s="3" t="s">
        <v>220</v>
      </c>
      <c r="T235" s="1">
        <v>4105</v>
      </c>
      <c r="U235" s="1">
        <v>4</v>
      </c>
      <c r="V235" s="1">
        <v>0</v>
      </c>
      <c r="W235" s="1">
        <v>0</v>
      </c>
      <c r="X235" s="1">
        <v>0</v>
      </c>
      <c r="Z235" s="12">
        <f t="shared" si="12"/>
        <v>0</v>
      </c>
      <c r="AA235" s="10">
        <f t="shared" si="13"/>
        <v>0</v>
      </c>
      <c r="AB235" s="10">
        <f t="shared" si="14"/>
        <v>0</v>
      </c>
      <c r="AC235" s="10">
        <f t="shared" si="15"/>
        <v>0</v>
      </c>
    </row>
    <row r="236" spans="2:29" ht="40" customHeight="1">
      <c r="B236" s="2" t="s">
        <v>509</v>
      </c>
      <c r="C236" s="2" t="s">
        <v>510</v>
      </c>
      <c r="D236" s="3">
        <v>692983</v>
      </c>
      <c r="E236" s="3">
        <v>431403</v>
      </c>
      <c r="F236" s="3">
        <v>464172</v>
      </c>
      <c r="G236" s="3">
        <v>404997</v>
      </c>
      <c r="H236" s="3">
        <v>303939</v>
      </c>
      <c r="I236" s="4">
        <v>4</v>
      </c>
      <c r="J236" s="4">
        <v>0</v>
      </c>
      <c r="K236" s="4">
        <v>0</v>
      </c>
      <c r="L236" s="4">
        <v>0</v>
      </c>
      <c r="M236" s="4">
        <v>4</v>
      </c>
      <c r="N236" s="4">
        <v>0</v>
      </c>
      <c r="O236" s="4">
        <v>0</v>
      </c>
      <c r="P236" s="4">
        <v>0</v>
      </c>
      <c r="Q236" s="3" t="s">
        <v>95</v>
      </c>
      <c r="T236" s="1">
        <v>4107</v>
      </c>
      <c r="U236" s="1">
        <v>4</v>
      </c>
      <c r="V236" s="1">
        <v>0</v>
      </c>
      <c r="W236" s="1">
        <v>0</v>
      </c>
      <c r="X236" s="1">
        <v>0</v>
      </c>
      <c r="Z236" s="12">
        <f t="shared" si="12"/>
        <v>0</v>
      </c>
      <c r="AA236" s="10">
        <f t="shared" si="13"/>
        <v>0</v>
      </c>
      <c r="AB236" s="10">
        <f t="shared" si="14"/>
        <v>0</v>
      </c>
      <c r="AC236" s="10">
        <f t="shared" si="15"/>
        <v>0</v>
      </c>
    </row>
    <row r="237" spans="2:29" ht="40" customHeight="1">
      <c r="B237" s="2" t="s">
        <v>511</v>
      </c>
      <c r="C237" s="2" t="s">
        <v>512</v>
      </c>
      <c r="D237" s="3">
        <v>689367</v>
      </c>
      <c r="E237" s="3">
        <v>-29229</v>
      </c>
      <c r="F237" s="3">
        <v>-24417</v>
      </c>
      <c r="G237" s="3">
        <v>325</v>
      </c>
      <c r="H237" s="3">
        <v>-244768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3" t="s">
        <v>95</v>
      </c>
      <c r="T237" s="1">
        <v>4109</v>
      </c>
      <c r="U237" s="1">
        <v>0</v>
      </c>
      <c r="V237" s="1">
        <v>0</v>
      </c>
      <c r="W237" s="1">
        <v>0</v>
      </c>
      <c r="X237" s="1">
        <v>0</v>
      </c>
      <c r="Z237" s="12">
        <f t="shared" si="12"/>
        <v>0</v>
      </c>
      <c r="AA237" s="10">
        <f t="shared" si="13"/>
        <v>0</v>
      </c>
      <c r="AB237" s="10">
        <f t="shared" si="14"/>
        <v>0</v>
      </c>
      <c r="AC237" s="10">
        <f t="shared" si="15"/>
        <v>0</v>
      </c>
    </row>
    <row r="238" spans="2:29" ht="40" customHeight="1">
      <c r="B238" s="2" t="s">
        <v>513</v>
      </c>
      <c r="C238" s="2" t="s">
        <v>514</v>
      </c>
      <c r="D238" s="3">
        <v>569830</v>
      </c>
      <c r="E238" s="3">
        <v>68011</v>
      </c>
      <c r="F238" s="3">
        <v>72450</v>
      </c>
      <c r="G238" s="3">
        <v>42250</v>
      </c>
      <c r="H238" s="3">
        <v>81739</v>
      </c>
      <c r="I238" s="4">
        <v>0.6</v>
      </c>
      <c r="J238" s="4">
        <v>0</v>
      </c>
      <c r="K238" s="4">
        <v>0</v>
      </c>
      <c r="L238" s="4">
        <v>0</v>
      </c>
      <c r="M238" s="4">
        <v>1</v>
      </c>
      <c r="N238" s="4">
        <v>0</v>
      </c>
      <c r="O238" s="4">
        <v>0</v>
      </c>
      <c r="P238" s="4">
        <v>0</v>
      </c>
      <c r="Q238" s="3" t="s">
        <v>95</v>
      </c>
      <c r="T238" s="1">
        <v>4111</v>
      </c>
      <c r="U238" s="1">
        <v>1</v>
      </c>
      <c r="V238" s="1">
        <v>0</v>
      </c>
      <c r="W238" s="1">
        <v>0</v>
      </c>
      <c r="X238" s="1">
        <v>0</v>
      </c>
      <c r="Z238" s="12">
        <f t="shared" si="12"/>
        <v>0</v>
      </c>
      <c r="AA238" s="10">
        <f t="shared" si="13"/>
        <v>0</v>
      </c>
      <c r="AB238" s="10">
        <f t="shared" si="14"/>
        <v>0</v>
      </c>
      <c r="AC238" s="10">
        <f t="shared" si="15"/>
        <v>0</v>
      </c>
    </row>
    <row r="239" spans="2:29" ht="40" customHeight="1">
      <c r="B239" s="2" t="s">
        <v>515</v>
      </c>
      <c r="C239" s="2" t="s">
        <v>516</v>
      </c>
      <c r="D239" s="3">
        <v>2111382</v>
      </c>
      <c r="E239" s="3">
        <v>-70762</v>
      </c>
      <c r="F239" s="3">
        <v>-143768</v>
      </c>
      <c r="G239" s="3">
        <v>145408</v>
      </c>
      <c r="H239" s="3">
        <v>85448</v>
      </c>
      <c r="I239" s="4">
        <v>0.3039848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3" t="s">
        <v>157</v>
      </c>
      <c r="T239" s="1">
        <v>4113</v>
      </c>
      <c r="U239" s="1">
        <v>0</v>
      </c>
      <c r="V239" s="1">
        <v>0</v>
      </c>
      <c r="W239" s="1">
        <v>0</v>
      </c>
      <c r="X239" s="1">
        <v>0</v>
      </c>
      <c r="Z239" s="12">
        <f t="shared" si="12"/>
        <v>0</v>
      </c>
      <c r="AA239" s="10">
        <f t="shared" si="13"/>
        <v>0</v>
      </c>
      <c r="AB239" s="10">
        <f t="shared" si="14"/>
        <v>0</v>
      </c>
      <c r="AC239" s="10">
        <f t="shared" si="15"/>
        <v>0</v>
      </c>
    </row>
    <row r="240" spans="2:29" ht="40" customHeight="1">
      <c r="B240" s="2" t="s">
        <v>517</v>
      </c>
      <c r="C240" s="2" t="s">
        <v>518</v>
      </c>
      <c r="D240" s="3">
        <v>2826833</v>
      </c>
      <c r="E240" s="3">
        <v>450146</v>
      </c>
      <c r="F240" s="3">
        <v>-142659</v>
      </c>
      <c r="G240" s="3">
        <v>293856</v>
      </c>
      <c r="H240" s="3">
        <v>-135120</v>
      </c>
      <c r="I240" s="4">
        <v>0.2</v>
      </c>
      <c r="J240" s="4">
        <v>0</v>
      </c>
      <c r="K240" s="4">
        <v>1.1000000000000001</v>
      </c>
      <c r="L240" s="4">
        <v>0.3</v>
      </c>
      <c r="M240" s="4">
        <v>0.11</v>
      </c>
      <c r="N240" s="4">
        <v>0.09</v>
      </c>
      <c r="O240" s="4">
        <v>0</v>
      </c>
      <c r="P240" s="4">
        <v>0.8</v>
      </c>
      <c r="Q240" s="3" t="s">
        <v>45</v>
      </c>
      <c r="T240" s="1">
        <v>4114</v>
      </c>
      <c r="U240" s="1">
        <v>0.11</v>
      </c>
      <c r="V240" s="1">
        <v>0.09</v>
      </c>
      <c r="W240" s="1">
        <v>0</v>
      </c>
      <c r="X240" s="1">
        <v>0.8</v>
      </c>
      <c r="Z240" s="12">
        <f t="shared" si="12"/>
        <v>0</v>
      </c>
      <c r="AA240" s="10">
        <f t="shared" si="13"/>
        <v>0</v>
      </c>
      <c r="AB240" s="10">
        <f t="shared" si="14"/>
        <v>0</v>
      </c>
      <c r="AC240" s="10">
        <f t="shared" si="15"/>
        <v>0</v>
      </c>
    </row>
    <row r="241" spans="2:29" ht="40" customHeight="1">
      <c r="B241" s="2" t="s">
        <v>519</v>
      </c>
      <c r="C241" s="2" t="s">
        <v>520</v>
      </c>
      <c r="D241" s="3">
        <v>445660</v>
      </c>
      <c r="E241" s="3">
        <v>56984</v>
      </c>
      <c r="F241" s="3">
        <v>96651</v>
      </c>
      <c r="G241" s="3">
        <v>77750</v>
      </c>
      <c r="H241" s="3">
        <v>49688</v>
      </c>
      <c r="I241" s="4">
        <v>1.35</v>
      </c>
      <c r="J241" s="4">
        <v>0</v>
      </c>
      <c r="K241" s="4">
        <v>0</v>
      </c>
      <c r="L241" s="4">
        <v>0</v>
      </c>
      <c r="M241" s="4">
        <v>1.35</v>
      </c>
      <c r="N241" s="4">
        <v>0</v>
      </c>
      <c r="O241" s="4">
        <v>0</v>
      </c>
      <c r="P241" s="4">
        <v>0</v>
      </c>
      <c r="Q241" s="3" t="s">
        <v>25</v>
      </c>
      <c r="T241" s="1">
        <v>4116</v>
      </c>
      <c r="U241" s="1">
        <v>1.35</v>
      </c>
      <c r="V241" s="1">
        <v>0</v>
      </c>
      <c r="W241" s="1">
        <v>0</v>
      </c>
      <c r="X241" s="1">
        <v>0</v>
      </c>
      <c r="Z241" s="12">
        <f t="shared" si="12"/>
        <v>0</v>
      </c>
      <c r="AA241" s="10">
        <f t="shared" si="13"/>
        <v>0</v>
      </c>
      <c r="AB241" s="10">
        <f t="shared" si="14"/>
        <v>0</v>
      </c>
      <c r="AC241" s="10">
        <f t="shared" si="15"/>
        <v>0</v>
      </c>
    </row>
    <row r="242" spans="2:29" ht="40" customHeight="1">
      <c r="B242" s="2" t="s">
        <v>521</v>
      </c>
      <c r="C242" s="2" t="s">
        <v>522</v>
      </c>
      <c r="D242" s="3">
        <v>867471</v>
      </c>
      <c r="E242" s="3">
        <v>272823</v>
      </c>
      <c r="F242" s="3">
        <v>136775</v>
      </c>
      <c r="G242" s="3">
        <v>147536</v>
      </c>
      <c r="H242" s="3">
        <v>338707</v>
      </c>
      <c r="I242" s="4">
        <v>1.8</v>
      </c>
      <c r="J242" s="4">
        <v>0</v>
      </c>
      <c r="K242" s="4">
        <v>0</v>
      </c>
      <c r="L242" s="4">
        <v>0</v>
      </c>
      <c r="M242" s="4">
        <v>1.8</v>
      </c>
      <c r="N242" s="4">
        <v>0</v>
      </c>
      <c r="O242" s="4">
        <v>0</v>
      </c>
      <c r="P242" s="4">
        <v>0</v>
      </c>
      <c r="Q242" s="3" t="s">
        <v>146</v>
      </c>
      <c r="T242" s="1">
        <v>4120</v>
      </c>
      <c r="U242" s="1">
        <v>1.8</v>
      </c>
      <c r="V242" s="1">
        <v>0</v>
      </c>
      <c r="W242" s="1">
        <v>0</v>
      </c>
      <c r="X242" s="1">
        <v>0</v>
      </c>
      <c r="Z242" s="12">
        <f t="shared" si="12"/>
        <v>0</v>
      </c>
      <c r="AA242" s="10">
        <f t="shared" si="13"/>
        <v>0</v>
      </c>
      <c r="AB242" s="10">
        <f t="shared" si="14"/>
        <v>0</v>
      </c>
      <c r="AC242" s="10">
        <f t="shared" si="15"/>
        <v>0</v>
      </c>
    </row>
    <row r="243" spans="2:29" ht="40" customHeight="1">
      <c r="B243" s="2" t="s">
        <v>523</v>
      </c>
      <c r="C243" s="2" t="s">
        <v>524</v>
      </c>
      <c r="D243" s="3">
        <v>733168</v>
      </c>
      <c r="E243" s="3">
        <v>135580</v>
      </c>
      <c r="F243" s="3">
        <v>24054</v>
      </c>
      <c r="G243" s="3">
        <v>12791</v>
      </c>
      <c r="H243" s="3">
        <v>20589</v>
      </c>
      <c r="I243" s="4">
        <v>0.1</v>
      </c>
      <c r="J243" s="4">
        <v>0</v>
      </c>
      <c r="K243" s="4">
        <v>0</v>
      </c>
      <c r="L243" s="4">
        <v>0</v>
      </c>
      <c r="M243" s="4">
        <v>0.2</v>
      </c>
      <c r="N243" s="4">
        <v>0</v>
      </c>
      <c r="O243" s="4">
        <v>0</v>
      </c>
      <c r="P243" s="4">
        <v>0</v>
      </c>
      <c r="Q243" s="3" t="s">
        <v>48</v>
      </c>
      <c r="T243" s="1">
        <v>4121</v>
      </c>
      <c r="U243" s="1">
        <v>0.2</v>
      </c>
      <c r="V243" s="1">
        <v>0</v>
      </c>
      <c r="W243" s="1">
        <v>0</v>
      </c>
      <c r="X243" s="1">
        <v>0</v>
      </c>
      <c r="Z243" s="12">
        <f t="shared" si="12"/>
        <v>0</v>
      </c>
      <c r="AA243" s="10">
        <f t="shared" si="13"/>
        <v>0</v>
      </c>
      <c r="AB243" s="10">
        <f t="shared" si="14"/>
        <v>0</v>
      </c>
      <c r="AC243" s="10">
        <f t="shared" si="15"/>
        <v>0</v>
      </c>
    </row>
    <row r="244" spans="2:29" ht="40" customHeight="1">
      <c r="B244" s="2" t="s">
        <v>525</v>
      </c>
      <c r="C244" s="2" t="s">
        <v>526</v>
      </c>
      <c r="D244" s="3">
        <v>4592534</v>
      </c>
      <c r="E244" s="3">
        <v>3800064</v>
      </c>
      <c r="F244" s="3">
        <v>-203589</v>
      </c>
      <c r="G244" s="3">
        <v>7887450</v>
      </c>
      <c r="H244" s="3">
        <v>818766</v>
      </c>
      <c r="I244" s="4">
        <v>1.5</v>
      </c>
      <c r="J244" s="4">
        <v>0</v>
      </c>
      <c r="K244" s="4">
        <v>1.5</v>
      </c>
      <c r="L244" s="4">
        <v>0</v>
      </c>
      <c r="M244" s="4">
        <v>0</v>
      </c>
      <c r="N244" s="4">
        <v>1.5</v>
      </c>
      <c r="O244" s="4">
        <v>0</v>
      </c>
      <c r="P244" s="4">
        <v>0.5</v>
      </c>
      <c r="Q244" s="3" t="s">
        <v>48</v>
      </c>
      <c r="T244" s="1">
        <v>4123</v>
      </c>
      <c r="U244" s="1">
        <v>0</v>
      </c>
      <c r="V244" s="1">
        <v>1.5</v>
      </c>
      <c r="W244" s="1">
        <v>0</v>
      </c>
      <c r="X244" s="1">
        <v>0.5</v>
      </c>
      <c r="Z244" s="12">
        <f t="shared" si="12"/>
        <v>0</v>
      </c>
      <c r="AA244" s="10">
        <f t="shared" si="13"/>
        <v>0</v>
      </c>
      <c r="AB244" s="10">
        <f t="shared" si="14"/>
        <v>0</v>
      </c>
      <c r="AC244" s="10">
        <f t="shared" si="15"/>
        <v>0</v>
      </c>
    </row>
    <row r="245" spans="2:29" ht="40" customHeight="1">
      <c r="B245" s="2" t="s">
        <v>527</v>
      </c>
      <c r="C245" s="2" t="s">
        <v>528</v>
      </c>
      <c r="D245" s="3">
        <v>726000</v>
      </c>
      <c r="E245" s="3">
        <v>321101</v>
      </c>
      <c r="F245" s="3">
        <v>459120</v>
      </c>
      <c r="G245" s="3">
        <v>216353</v>
      </c>
      <c r="H245" s="3">
        <v>237091</v>
      </c>
      <c r="I245" s="4">
        <v>3.2</v>
      </c>
      <c r="J245" s="4">
        <v>0</v>
      </c>
      <c r="K245" s="4">
        <v>0</v>
      </c>
      <c r="L245" s="4">
        <v>0</v>
      </c>
      <c r="M245" s="4">
        <v>4</v>
      </c>
      <c r="N245" s="4">
        <v>0</v>
      </c>
      <c r="O245" s="4">
        <v>0</v>
      </c>
      <c r="P245" s="4">
        <v>0.99746458000000005</v>
      </c>
      <c r="Q245" s="3" t="s">
        <v>95</v>
      </c>
      <c r="T245" s="1">
        <v>4126</v>
      </c>
      <c r="U245" s="1">
        <v>4</v>
      </c>
      <c r="V245" s="1">
        <v>0</v>
      </c>
      <c r="W245" s="1">
        <v>0</v>
      </c>
      <c r="X245" s="1">
        <v>0.99746458000000005</v>
      </c>
      <c r="Z245" s="12">
        <f t="shared" si="12"/>
        <v>0</v>
      </c>
      <c r="AA245" s="10">
        <f t="shared" si="13"/>
        <v>0</v>
      </c>
      <c r="AB245" s="10">
        <f t="shared" si="14"/>
        <v>0</v>
      </c>
      <c r="AC245" s="10">
        <f t="shared" si="15"/>
        <v>0</v>
      </c>
    </row>
    <row r="246" spans="2:29" ht="40" customHeight="1">
      <c r="B246" s="2" t="s">
        <v>529</v>
      </c>
      <c r="C246" s="2" t="s">
        <v>530</v>
      </c>
      <c r="D246" s="3">
        <v>457600</v>
      </c>
      <c r="E246" s="3">
        <v>-34480</v>
      </c>
      <c r="F246" s="3">
        <v>-46776</v>
      </c>
      <c r="G246" s="3">
        <v>-94849</v>
      </c>
      <c r="H246" s="3">
        <v>-203497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3" t="s">
        <v>118</v>
      </c>
      <c r="T246" s="1">
        <v>4127</v>
      </c>
      <c r="U246" s="1">
        <v>0</v>
      </c>
      <c r="V246" s="1">
        <v>0</v>
      </c>
      <c r="W246" s="1">
        <v>0</v>
      </c>
      <c r="X246" s="1">
        <v>0</v>
      </c>
      <c r="Z246" s="12">
        <f t="shared" si="12"/>
        <v>0</v>
      </c>
      <c r="AA246" s="10">
        <f t="shared" si="13"/>
        <v>0</v>
      </c>
      <c r="AB246" s="10">
        <f t="shared" si="14"/>
        <v>0</v>
      </c>
      <c r="AC246" s="10">
        <f t="shared" si="15"/>
        <v>0</v>
      </c>
    </row>
    <row r="247" spans="2:29" ht="40" customHeight="1">
      <c r="B247" s="2" t="s">
        <v>531</v>
      </c>
      <c r="C247" s="2" t="s">
        <v>532</v>
      </c>
      <c r="D247" s="3">
        <v>4253427</v>
      </c>
      <c r="E247" s="3">
        <v>2508946</v>
      </c>
      <c r="F247" s="3">
        <v>-264596</v>
      </c>
      <c r="G247" s="3">
        <v>-737448</v>
      </c>
      <c r="H247" s="3">
        <v>481886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3" t="s">
        <v>48</v>
      </c>
      <c r="T247" s="1">
        <v>4128</v>
      </c>
      <c r="U247" s="1">
        <v>0</v>
      </c>
      <c r="V247" s="1">
        <v>0</v>
      </c>
      <c r="W247" s="1">
        <v>0</v>
      </c>
      <c r="X247" s="1">
        <v>0</v>
      </c>
      <c r="Z247" s="12">
        <f t="shared" si="12"/>
        <v>0</v>
      </c>
      <c r="AA247" s="10">
        <f t="shared" si="13"/>
        <v>0</v>
      </c>
      <c r="AB247" s="10">
        <f t="shared" si="14"/>
        <v>0</v>
      </c>
      <c r="AC247" s="10">
        <f t="shared" si="15"/>
        <v>0</v>
      </c>
    </row>
    <row r="248" spans="2:29" ht="40" customHeight="1">
      <c r="B248" s="2" t="s">
        <v>533</v>
      </c>
      <c r="C248" s="2" t="s">
        <v>534</v>
      </c>
      <c r="D248" s="3">
        <v>884079</v>
      </c>
      <c r="E248" s="3">
        <v>59641</v>
      </c>
      <c r="F248" s="3">
        <v>71786</v>
      </c>
      <c r="G248" s="3">
        <v>102492</v>
      </c>
      <c r="H248" s="3">
        <v>110939</v>
      </c>
      <c r="I248" s="4">
        <v>1.2564881299999999</v>
      </c>
      <c r="J248" s="4">
        <v>0.74395944000000003</v>
      </c>
      <c r="K248" s="4">
        <v>0</v>
      </c>
      <c r="L248" s="4">
        <v>0</v>
      </c>
      <c r="M248" s="4">
        <v>0.27462618999999999</v>
      </c>
      <c r="N248" s="4">
        <v>0.52537381000000005</v>
      </c>
      <c r="O248" s="4">
        <v>0</v>
      </c>
      <c r="P248" s="4">
        <v>0</v>
      </c>
      <c r="Q248" s="3" t="s">
        <v>95</v>
      </c>
      <c r="T248" s="15">
        <v>4129</v>
      </c>
      <c r="U248" s="15">
        <v>0.27462618999999999</v>
      </c>
      <c r="V248" s="15">
        <v>0.52537381000000005</v>
      </c>
      <c r="W248" s="1">
        <v>0</v>
      </c>
      <c r="X248" s="1">
        <v>0</v>
      </c>
      <c r="Z248" s="12">
        <f t="shared" si="12"/>
        <v>0</v>
      </c>
      <c r="AA248" s="10">
        <f t="shared" si="13"/>
        <v>0</v>
      </c>
      <c r="AB248" s="10">
        <f t="shared" si="14"/>
        <v>0</v>
      </c>
      <c r="AC248" s="10">
        <f t="shared" si="15"/>
        <v>0</v>
      </c>
    </row>
    <row r="249" spans="2:29" ht="40" customHeight="1">
      <c r="B249" s="2" t="s">
        <v>535</v>
      </c>
      <c r="C249" s="2" t="s">
        <v>536</v>
      </c>
      <c r="D249" s="3">
        <v>1078886</v>
      </c>
      <c r="E249" s="3">
        <v>49682</v>
      </c>
      <c r="F249" s="3">
        <v>34055</v>
      </c>
      <c r="G249" s="3">
        <v>57853</v>
      </c>
      <c r="H249" s="3">
        <v>148969</v>
      </c>
      <c r="I249" s="4">
        <v>0.3</v>
      </c>
      <c r="J249" s="4">
        <v>0</v>
      </c>
      <c r="K249" s="4">
        <v>0.5</v>
      </c>
      <c r="L249" s="4">
        <v>0</v>
      </c>
      <c r="M249" s="4">
        <v>0.46500000000000002</v>
      </c>
      <c r="N249" s="4">
        <v>0</v>
      </c>
      <c r="O249" s="4">
        <v>0.2</v>
      </c>
      <c r="P249" s="4">
        <v>0</v>
      </c>
      <c r="Q249" s="3" t="s">
        <v>28</v>
      </c>
      <c r="T249" s="1">
        <v>4130</v>
      </c>
      <c r="U249" s="1">
        <v>0.46500000000000002</v>
      </c>
      <c r="V249" s="1">
        <v>0</v>
      </c>
      <c r="W249" s="1">
        <v>0.2</v>
      </c>
      <c r="X249" s="1">
        <v>0</v>
      </c>
      <c r="Z249" s="12">
        <f t="shared" si="12"/>
        <v>0</v>
      </c>
      <c r="AA249" s="10">
        <f t="shared" si="13"/>
        <v>0</v>
      </c>
      <c r="AB249" s="10">
        <f t="shared" si="14"/>
        <v>0</v>
      </c>
      <c r="AC249" s="10">
        <f t="shared" si="15"/>
        <v>0</v>
      </c>
    </row>
    <row r="250" spans="2:29" ht="40" customHeight="1">
      <c r="B250" s="2" t="s">
        <v>537</v>
      </c>
      <c r="C250" s="2" t="s">
        <v>538</v>
      </c>
      <c r="D250" s="3">
        <v>482919</v>
      </c>
      <c r="E250" s="3">
        <v>-19970</v>
      </c>
      <c r="F250" s="3">
        <v>-11865</v>
      </c>
      <c r="G250" s="3">
        <v>-25219</v>
      </c>
      <c r="H250" s="3">
        <v>-21365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3" t="s">
        <v>109</v>
      </c>
      <c r="T250" s="1">
        <v>4131</v>
      </c>
      <c r="U250" s="1">
        <v>0</v>
      </c>
      <c r="V250" s="1">
        <v>0</v>
      </c>
      <c r="W250" s="1">
        <v>0</v>
      </c>
      <c r="X250" s="1">
        <v>0</v>
      </c>
      <c r="Z250" s="12">
        <f t="shared" si="12"/>
        <v>0</v>
      </c>
      <c r="AA250" s="10">
        <f t="shared" si="13"/>
        <v>0</v>
      </c>
      <c r="AB250" s="10">
        <f t="shared" si="14"/>
        <v>0</v>
      </c>
      <c r="AC250" s="10">
        <f t="shared" si="15"/>
        <v>0</v>
      </c>
    </row>
    <row r="251" spans="2:29" ht="40" customHeight="1">
      <c r="B251" s="2" t="s">
        <v>539</v>
      </c>
      <c r="C251" s="2" t="s">
        <v>540</v>
      </c>
      <c r="D251" s="3">
        <v>300000</v>
      </c>
      <c r="E251" s="3">
        <v>112135</v>
      </c>
      <c r="F251" s="3">
        <v>126072</v>
      </c>
      <c r="G251" s="3">
        <v>122282</v>
      </c>
      <c r="H251" s="3">
        <v>143318</v>
      </c>
      <c r="I251" s="4">
        <v>3.15</v>
      </c>
      <c r="J251" s="4">
        <v>0</v>
      </c>
      <c r="K251" s="4">
        <v>0</v>
      </c>
      <c r="L251" s="4">
        <v>0</v>
      </c>
      <c r="M251" s="4">
        <v>3.35</v>
      </c>
      <c r="N251" s="4">
        <v>0</v>
      </c>
      <c r="O251" s="4">
        <v>0</v>
      </c>
      <c r="P251" s="4">
        <v>0</v>
      </c>
      <c r="Q251" s="3" t="s">
        <v>25</v>
      </c>
      <c r="T251" s="1">
        <v>4138</v>
      </c>
      <c r="U251" s="1">
        <v>3.35</v>
      </c>
      <c r="V251" s="1">
        <v>0</v>
      </c>
      <c r="W251" s="1">
        <v>0</v>
      </c>
      <c r="X251" s="1">
        <v>0</v>
      </c>
      <c r="Z251" s="12">
        <f t="shared" si="12"/>
        <v>0</v>
      </c>
      <c r="AA251" s="10">
        <f t="shared" si="13"/>
        <v>0</v>
      </c>
      <c r="AB251" s="10">
        <f t="shared" si="14"/>
        <v>0</v>
      </c>
      <c r="AC251" s="10">
        <f t="shared" si="15"/>
        <v>0</v>
      </c>
    </row>
    <row r="252" spans="2:29" ht="40" customHeight="1">
      <c r="B252" s="2" t="s">
        <v>541</v>
      </c>
      <c r="C252" s="2" t="s">
        <v>542</v>
      </c>
      <c r="D252" s="3">
        <v>425499</v>
      </c>
      <c r="E252" s="3">
        <v>63309</v>
      </c>
      <c r="F252" s="3">
        <v>64351</v>
      </c>
      <c r="G252" s="3">
        <v>24264</v>
      </c>
      <c r="H252" s="3">
        <v>48314</v>
      </c>
      <c r="I252" s="4">
        <v>0</v>
      </c>
      <c r="J252" s="4">
        <v>0</v>
      </c>
      <c r="K252" s="4">
        <v>0</v>
      </c>
      <c r="L252" s="4">
        <v>0</v>
      </c>
      <c r="M252" s="4">
        <v>1.26</v>
      </c>
      <c r="N252" s="4">
        <v>0</v>
      </c>
      <c r="O252" s="4">
        <v>0.14000000000000001</v>
      </c>
      <c r="P252" s="4">
        <v>0</v>
      </c>
      <c r="Q252" s="3" t="s">
        <v>95</v>
      </c>
      <c r="T252" s="1">
        <v>4139</v>
      </c>
      <c r="U252" s="1">
        <v>1.26</v>
      </c>
      <c r="V252" s="1">
        <v>0</v>
      </c>
      <c r="W252" s="1">
        <v>0.14000000000000001</v>
      </c>
      <c r="X252" s="1">
        <v>0</v>
      </c>
      <c r="Z252" s="12">
        <f t="shared" si="12"/>
        <v>0</v>
      </c>
      <c r="AA252" s="10">
        <f t="shared" si="13"/>
        <v>0</v>
      </c>
      <c r="AB252" s="10">
        <f t="shared" si="14"/>
        <v>0</v>
      </c>
      <c r="AC252" s="10">
        <f t="shared" si="15"/>
        <v>0</v>
      </c>
    </row>
    <row r="253" spans="2:29" ht="40" customHeight="1">
      <c r="B253" s="2" t="s">
        <v>543</v>
      </c>
      <c r="C253" s="2" t="s">
        <v>544</v>
      </c>
      <c r="D253" s="3">
        <v>2522200</v>
      </c>
      <c r="E253" s="3">
        <v>-91501</v>
      </c>
      <c r="F253" s="3">
        <v>-578654</v>
      </c>
      <c r="G253" s="3">
        <v>-321710</v>
      </c>
      <c r="H253" s="3">
        <v>-524554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3" t="s">
        <v>28</v>
      </c>
      <c r="T253" s="1">
        <v>4147</v>
      </c>
      <c r="U253" s="1">
        <v>0</v>
      </c>
      <c r="V253" s="1">
        <v>0</v>
      </c>
      <c r="W253" s="1">
        <v>0</v>
      </c>
      <c r="X253" s="1">
        <v>0</v>
      </c>
      <c r="Z253" s="12">
        <f t="shared" si="12"/>
        <v>0</v>
      </c>
      <c r="AA253" s="10">
        <f t="shared" si="13"/>
        <v>0</v>
      </c>
      <c r="AB253" s="10">
        <f t="shared" si="14"/>
        <v>0</v>
      </c>
      <c r="AC253" s="10">
        <f t="shared" si="15"/>
        <v>0</v>
      </c>
    </row>
    <row r="254" spans="2:29" ht="40" customHeight="1">
      <c r="B254" s="2" t="s">
        <v>545</v>
      </c>
      <c r="C254" s="2" t="s">
        <v>546</v>
      </c>
      <c r="D254" s="3">
        <v>841549</v>
      </c>
      <c r="E254" s="3">
        <v>-689829</v>
      </c>
      <c r="F254" s="3">
        <v>-807522</v>
      </c>
      <c r="G254" s="3">
        <v>-901574</v>
      </c>
      <c r="H254" s="3">
        <v>-873962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3" t="s">
        <v>157</v>
      </c>
      <c r="T254" s="1">
        <v>4152</v>
      </c>
      <c r="U254" s="1">
        <v>0</v>
      </c>
      <c r="V254" s="1">
        <v>0</v>
      </c>
      <c r="W254" s="1">
        <v>0</v>
      </c>
      <c r="X254" s="1">
        <v>0</v>
      </c>
      <c r="Z254" s="12">
        <f t="shared" si="12"/>
        <v>0</v>
      </c>
      <c r="AA254" s="10">
        <f t="shared" si="13"/>
        <v>0</v>
      </c>
      <c r="AB254" s="10">
        <f t="shared" si="14"/>
        <v>0</v>
      </c>
      <c r="AC254" s="10">
        <f t="shared" si="15"/>
        <v>0</v>
      </c>
    </row>
    <row r="255" spans="2:29" ht="40" customHeight="1">
      <c r="B255" s="2" t="s">
        <v>547</v>
      </c>
      <c r="C255" s="2" t="s">
        <v>548</v>
      </c>
      <c r="D255" s="3">
        <v>617591</v>
      </c>
      <c r="E255" s="3">
        <v>34304</v>
      </c>
      <c r="F255" s="3">
        <v>56044</v>
      </c>
      <c r="G255" s="3">
        <v>52154</v>
      </c>
      <c r="H255" s="3">
        <v>-267147</v>
      </c>
      <c r="I255" s="4">
        <v>0.48</v>
      </c>
      <c r="J255" s="4">
        <v>1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3" t="s">
        <v>20</v>
      </c>
      <c r="T255" s="1">
        <v>4153</v>
      </c>
      <c r="U255" s="1">
        <v>0</v>
      </c>
      <c r="V255" s="1">
        <v>0</v>
      </c>
      <c r="W255" s="1">
        <v>0</v>
      </c>
      <c r="X255" s="1">
        <v>0</v>
      </c>
      <c r="Z255" s="12">
        <f t="shared" si="12"/>
        <v>0</v>
      </c>
      <c r="AA255" s="10">
        <f t="shared" si="13"/>
        <v>0</v>
      </c>
      <c r="AB255" s="10">
        <f t="shared" si="14"/>
        <v>0</v>
      </c>
      <c r="AC255" s="10">
        <f t="shared" si="15"/>
        <v>0</v>
      </c>
    </row>
    <row r="256" spans="2:29" ht="40" customHeight="1">
      <c r="B256" s="2" t="s">
        <v>549</v>
      </c>
      <c r="C256" s="2" t="s">
        <v>550</v>
      </c>
      <c r="D256" s="3">
        <v>243260</v>
      </c>
      <c r="E256" s="3">
        <v>-5133</v>
      </c>
      <c r="F256" s="3">
        <v>-55206</v>
      </c>
      <c r="G256" s="3">
        <v>-43694</v>
      </c>
      <c r="H256" s="3">
        <v>-38355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3" t="s">
        <v>80</v>
      </c>
      <c r="T256" s="1">
        <v>4154</v>
      </c>
      <c r="U256" s="1">
        <v>0</v>
      </c>
      <c r="V256" s="1">
        <v>0</v>
      </c>
      <c r="W256" s="1">
        <v>0</v>
      </c>
      <c r="X256" s="1">
        <v>0</v>
      </c>
      <c r="Z256" s="12">
        <f t="shared" si="12"/>
        <v>0</v>
      </c>
      <c r="AA256" s="10">
        <f t="shared" si="13"/>
        <v>0</v>
      </c>
      <c r="AB256" s="10">
        <f t="shared" si="14"/>
        <v>0</v>
      </c>
      <c r="AC256" s="10">
        <f t="shared" si="15"/>
        <v>0</v>
      </c>
    </row>
    <row r="257" spans="2:29" ht="40" customHeight="1">
      <c r="B257" s="2" t="s">
        <v>551</v>
      </c>
      <c r="C257" s="2" t="s">
        <v>552</v>
      </c>
      <c r="D257" s="3">
        <v>20910</v>
      </c>
      <c r="E257" s="3">
        <v>-276595</v>
      </c>
      <c r="F257" s="3">
        <v>-295685</v>
      </c>
      <c r="G257" s="3">
        <v>-343210</v>
      </c>
      <c r="H257" s="3">
        <v>746378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3" t="s">
        <v>63</v>
      </c>
      <c r="T257" s="1">
        <v>4157</v>
      </c>
      <c r="U257" s="1">
        <v>0</v>
      </c>
      <c r="V257" s="1">
        <v>0</v>
      </c>
      <c r="W257" s="1">
        <v>0</v>
      </c>
      <c r="X257" s="1">
        <v>0</v>
      </c>
      <c r="Z257" s="12">
        <f t="shared" si="12"/>
        <v>0</v>
      </c>
      <c r="AA257" s="10">
        <f t="shared" si="13"/>
        <v>0</v>
      </c>
      <c r="AB257" s="10">
        <f t="shared" si="14"/>
        <v>0</v>
      </c>
      <c r="AC257" s="10">
        <f t="shared" si="15"/>
        <v>0</v>
      </c>
    </row>
    <row r="258" spans="2:29" ht="40" customHeight="1">
      <c r="B258" s="2" t="s">
        <v>553</v>
      </c>
      <c r="C258" s="2" t="s">
        <v>554</v>
      </c>
      <c r="D258" s="3">
        <v>242470</v>
      </c>
      <c r="E258" s="3">
        <v>-7180</v>
      </c>
      <c r="F258" s="3">
        <v>18432</v>
      </c>
      <c r="G258" s="3">
        <v>16922</v>
      </c>
      <c r="H258" s="3">
        <v>9955</v>
      </c>
      <c r="I258" s="4">
        <v>0.62671443000000004</v>
      </c>
      <c r="J258" s="4">
        <v>0</v>
      </c>
      <c r="K258" s="4">
        <v>0</v>
      </c>
      <c r="L258" s="4">
        <v>0</v>
      </c>
      <c r="M258" s="4">
        <v>0.67938368000000005</v>
      </c>
      <c r="N258" s="4">
        <v>0</v>
      </c>
      <c r="O258" s="4">
        <v>0</v>
      </c>
      <c r="P258" s="4">
        <v>0</v>
      </c>
      <c r="Q258" s="3" t="s">
        <v>25</v>
      </c>
      <c r="T258" s="1">
        <v>4160</v>
      </c>
      <c r="U258" s="1">
        <v>0.67938368000000005</v>
      </c>
      <c r="V258" s="1">
        <v>0</v>
      </c>
      <c r="W258" s="1">
        <v>0</v>
      </c>
      <c r="X258" s="1">
        <v>0</v>
      </c>
      <c r="Z258" s="12">
        <f t="shared" si="12"/>
        <v>0</v>
      </c>
      <c r="AA258" s="10">
        <f t="shared" si="13"/>
        <v>0</v>
      </c>
      <c r="AB258" s="10">
        <f t="shared" si="14"/>
        <v>0</v>
      </c>
      <c r="AC258" s="10">
        <f t="shared" si="15"/>
        <v>0</v>
      </c>
    </row>
    <row r="259" spans="2:29" ht="40" customHeight="1">
      <c r="B259" s="2" t="s">
        <v>555</v>
      </c>
      <c r="C259" s="2" t="s">
        <v>556</v>
      </c>
      <c r="D259" s="3">
        <v>526597</v>
      </c>
      <c r="E259" s="3">
        <v>-47033</v>
      </c>
      <c r="F259" s="3">
        <v>12</v>
      </c>
      <c r="G259" s="3">
        <v>22779</v>
      </c>
      <c r="H259" s="3">
        <v>-36714</v>
      </c>
      <c r="I259" s="4">
        <v>0</v>
      </c>
      <c r="J259" s="4">
        <v>0.5</v>
      </c>
      <c r="K259" s="4">
        <v>0</v>
      </c>
      <c r="L259" s="4">
        <v>0</v>
      </c>
      <c r="M259" s="4">
        <v>0</v>
      </c>
      <c r="N259" s="4">
        <v>0.6</v>
      </c>
      <c r="O259" s="4">
        <v>0</v>
      </c>
      <c r="P259" s="4">
        <v>0</v>
      </c>
      <c r="Q259" s="3" t="s">
        <v>48</v>
      </c>
      <c r="T259" s="1">
        <v>4161</v>
      </c>
      <c r="U259" s="1">
        <v>0</v>
      </c>
      <c r="V259" s="1">
        <v>0.6</v>
      </c>
      <c r="W259" s="1">
        <v>0</v>
      </c>
      <c r="X259" s="1">
        <v>0</v>
      </c>
      <c r="Z259" s="12">
        <f t="shared" si="12"/>
        <v>0</v>
      </c>
      <c r="AA259" s="10">
        <f t="shared" si="13"/>
        <v>0</v>
      </c>
      <c r="AB259" s="10">
        <f t="shared" si="14"/>
        <v>0</v>
      </c>
      <c r="AC259" s="10">
        <f t="shared" si="15"/>
        <v>0</v>
      </c>
    </row>
    <row r="260" spans="2:29" ht="40" customHeight="1">
      <c r="B260" s="2" t="s">
        <v>557</v>
      </c>
      <c r="C260" s="2" t="s">
        <v>558</v>
      </c>
      <c r="D260" s="3">
        <v>1465968</v>
      </c>
      <c r="E260" s="3">
        <v>97563</v>
      </c>
      <c r="F260" s="3">
        <v>42550</v>
      </c>
      <c r="G260" s="3">
        <v>129362</v>
      </c>
      <c r="H260" s="3">
        <v>387063</v>
      </c>
      <c r="I260" s="4">
        <v>1</v>
      </c>
      <c r="J260" s="4">
        <v>0</v>
      </c>
      <c r="K260" s="4">
        <v>0</v>
      </c>
      <c r="L260" s="4">
        <v>0</v>
      </c>
      <c r="M260" s="4">
        <v>0.5</v>
      </c>
      <c r="N260" s="4">
        <v>0</v>
      </c>
      <c r="O260" s="4">
        <v>0</v>
      </c>
      <c r="P260" s="4">
        <v>0</v>
      </c>
      <c r="Q260" s="3" t="s">
        <v>28</v>
      </c>
      <c r="T260" s="1">
        <v>4162</v>
      </c>
      <c r="U260" s="1">
        <v>0.5</v>
      </c>
      <c r="V260" s="1">
        <v>0</v>
      </c>
      <c r="W260" s="1">
        <v>0</v>
      </c>
      <c r="X260" s="1">
        <v>0</v>
      </c>
      <c r="Z260" s="12">
        <f t="shared" si="12"/>
        <v>0</v>
      </c>
      <c r="AA260" s="10">
        <f t="shared" si="13"/>
        <v>0</v>
      </c>
      <c r="AB260" s="10">
        <f t="shared" si="14"/>
        <v>0</v>
      </c>
      <c r="AC260" s="10">
        <f t="shared" si="15"/>
        <v>0</v>
      </c>
    </row>
    <row r="261" spans="2:29" ht="40" customHeight="1">
      <c r="B261" s="2" t="s">
        <v>559</v>
      </c>
      <c r="C261" s="2" t="s">
        <v>560</v>
      </c>
      <c r="D261" s="3">
        <v>482902</v>
      </c>
      <c r="E261" s="3">
        <v>254631</v>
      </c>
      <c r="F261" s="3">
        <v>363754</v>
      </c>
      <c r="G261" s="3">
        <v>291779</v>
      </c>
      <c r="H261" s="3">
        <v>151613</v>
      </c>
      <c r="I261" s="4">
        <v>4.5</v>
      </c>
      <c r="J261" s="4">
        <v>0</v>
      </c>
      <c r="K261" s="4">
        <v>0</v>
      </c>
      <c r="L261" s="4">
        <v>0</v>
      </c>
      <c r="M261" s="4">
        <v>5</v>
      </c>
      <c r="N261" s="4">
        <v>0</v>
      </c>
      <c r="O261" s="4">
        <v>1</v>
      </c>
      <c r="P261" s="4">
        <v>1</v>
      </c>
      <c r="Q261" s="3" t="s">
        <v>38</v>
      </c>
      <c r="T261" s="1">
        <v>4163</v>
      </c>
      <c r="U261" s="1">
        <v>5</v>
      </c>
      <c r="V261" s="1">
        <v>0</v>
      </c>
      <c r="W261" s="1">
        <v>1</v>
      </c>
      <c r="X261" s="1">
        <v>1</v>
      </c>
      <c r="Z261" s="12">
        <f t="shared" ref="Z261:Z324" si="16">M261-U261</f>
        <v>0</v>
      </c>
      <c r="AA261" s="10">
        <f t="shared" ref="AA261:AA324" si="17">N261-V261</f>
        <v>0</v>
      </c>
      <c r="AB261" s="10">
        <f t="shared" ref="AB261:AB324" si="18">O261-W261</f>
        <v>0</v>
      </c>
      <c r="AC261" s="10">
        <f t="shared" ref="AC261:AC324" si="19">P261-X261</f>
        <v>0</v>
      </c>
    </row>
    <row r="262" spans="2:29" ht="40" customHeight="1">
      <c r="B262" s="2" t="s">
        <v>561</v>
      </c>
      <c r="C262" s="2" t="s">
        <v>562</v>
      </c>
      <c r="D262" s="3">
        <v>2982995</v>
      </c>
      <c r="E262" s="3">
        <v>159439</v>
      </c>
      <c r="F262" s="3">
        <v>-4934</v>
      </c>
      <c r="G262" s="3">
        <v>-359547</v>
      </c>
      <c r="H262" s="3">
        <v>22273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3" t="s">
        <v>25</v>
      </c>
      <c r="T262" s="1">
        <v>4167</v>
      </c>
      <c r="U262" s="1">
        <v>0</v>
      </c>
      <c r="V262" s="1">
        <v>0</v>
      </c>
      <c r="W262" s="1">
        <v>0</v>
      </c>
      <c r="X262" s="1">
        <v>0</v>
      </c>
      <c r="Z262" s="12">
        <f t="shared" si="16"/>
        <v>0</v>
      </c>
      <c r="AA262" s="10">
        <f t="shared" si="17"/>
        <v>0</v>
      </c>
      <c r="AB262" s="10">
        <f t="shared" si="18"/>
        <v>0</v>
      </c>
      <c r="AC262" s="10">
        <f t="shared" si="19"/>
        <v>0</v>
      </c>
    </row>
    <row r="263" spans="2:29" ht="40" customHeight="1">
      <c r="B263" s="2" t="s">
        <v>563</v>
      </c>
      <c r="C263" s="2" t="s">
        <v>564</v>
      </c>
      <c r="D263" s="3">
        <v>975078</v>
      </c>
      <c r="E263" s="3">
        <v>-115040</v>
      </c>
      <c r="F263" s="3">
        <v>-247227</v>
      </c>
      <c r="G263" s="3">
        <v>-316943</v>
      </c>
      <c r="H263" s="3">
        <v>-144588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3" t="s">
        <v>68</v>
      </c>
      <c r="T263" s="1">
        <v>4168</v>
      </c>
      <c r="U263" s="1">
        <v>0</v>
      </c>
      <c r="V263" s="1">
        <v>0</v>
      </c>
      <c r="W263" s="1">
        <v>0</v>
      </c>
      <c r="X263" s="1">
        <v>0</v>
      </c>
      <c r="Z263" s="12">
        <f t="shared" si="16"/>
        <v>0</v>
      </c>
      <c r="AA263" s="10">
        <f t="shared" si="17"/>
        <v>0</v>
      </c>
      <c r="AB263" s="10">
        <f t="shared" si="18"/>
        <v>0</v>
      </c>
      <c r="AC263" s="10">
        <f t="shared" si="19"/>
        <v>0</v>
      </c>
    </row>
    <row r="264" spans="2:29" ht="40" customHeight="1">
      <c r="B264" s="2" t="s">
        <v>565</v>
      </c>
      <c r="C264" s="2" t="s">
        <v>566</v>
      </c>
      <c r="D264" s="3">
        <v>405900</v>
      </c>
      <c r="E264" s="3">
        <v>227670</v>
      </c>
      <c r="F264" s="3">
        <v>93647</v>
      </c>
      <c r="G264" s="3">
        <v>29744</v>
      </c>
      <c r="H264" s="3">
        <v>-48125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3" t="s">
        <v>25</v>
      </c>
      <c r="T264" s="1">
        <v>4171</v>
      </c>
      <c r="U264" s="1">
        <v>0</v>
      </c>
      <c r="V264" s="1">
        <v>0</v>
      </c>
      <c r="W264" s="1">
        <v>0</v>
      </c>
      <c r="X264" s="1">
        <v>0</v>
      </c>
      <c r="Z264" s="12">
        <f t="shared" si="16"/>
        <v>0</v>
      </c>
      <c r="AA264" s="10">
        <f t="shared" si="17"/>
        <v>0</v>
      </c>
      <c r="AB264" s="10">
        <f t="shared" si="18"/>
        <v>0</v>
      </c>
      <c r="AC264" s="10">
        <f t="shared" si="19"/>
        <v>0</v>
      </c>
    </row>
    <row r="265" spans="2:29" ht="40" customHeight="1">
      <c r="B265" s="2" t="s">
        <v>567</v>
      </c>
      <c r="C265" s="2" t="s">
        <v>568</v>
      </c>
      <c r="D265" s="3">
        <v>745744</v>
      </c>
      <c r="E265" s="3">
        <v>54443</v>
      </c>
      <c r="F265" s="3">
        <v>60628</v>
      </c>
      <c r="G265" s="3">
        <v>50280</v>
      </c>
      <c r="H265" s="3">
        <v>5187</v>
      </c>
      <c r="I265" s="4">
        <v>1.03856799</v>
      </c>
      <c r="J265" s="4">
        <v>0</v>
      </c>
      <c r="K265" s="4">
        <v>0</v>
      </c>
      <c r="L265" s="4">
        <v>0</v>
      </c>
      <c r="M265" s="4">
        <v>1</v>
      </c>
      <c r="N265" s="4">
        <v>0</v>
      </c>
      <c r="O265" s="4">
        <v>0</v>
      </c>
      <c r="P265" s="4">
        <v>0</v>
      </c>
      <c r="Q265" s="3" t="s">
        <v>68</v>
      </c>
      <c r="T265" s="1">
        <v>4173</v>
      </c>
      <c r="U265" s="1">
        <v>1</v>
      </c>
      <c r="V265" s="1">
        <v>0</v>
      </c>
      <c r="W265" s="1">
        <v>0</v>
      </c>
      <c r="X265" s="1">
        <v>0</v>
      </c>
      <c r="Z265" s="12">
        <f t="shared" si="16"/>
        <v>0</v>
      </c>
      <c r="AA265" s="10">
        <f t="shared" si="17"/>
        <v>0</v>
      </c>
      <c r="AB265" s="10">
        <f t="shared" si="18"/>
        <v>0</v>
      </c>
      <c r="AC265" s="10">
        <f t="shared" si="19"/>
        <v>0</v>
      </c>
    </row>
    <row r="266" spans="2:29" ht="40" customHeight="1">
      <c r="B266" s="2" t="s">
        <v>569</v>
      </c>
      <c r="C266" s="2" t="s">
        <v>570</v>
      </c>
      <c r="D266" s="3">
        <v>1885862</v>
      </c>
      <c r="E266" s="3">
        <v>-1023347</v>
      </c>
      <c r="F266" s="3">
        <v>-1439590</v>
      </c>
      <c r="G266" s="3">
        <v>-1249493</v>
      </c>
      <c r="H266" s="3">
        <v>-1379436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3" t="s">
        <v>20</v>
      </c>
      <c r="T266" s="1">
        <v>4174</v>
      </c>
      <c r="U266" s="1">
        <v>0</v>
      </c>
      <c r="V266" s="1">
        <v>0</v>
      </c>
      <c r="W266" s="1">
        <v>0</v>
      </c>
      <c r="X266" s="1">
        <v>0</v>
      </c>
      <c r="Z266" s="12">
        <f t="shared" si="16"/>
        <v>0</v>
      </c>
      <c r="AA266" s="10">
        <f t="shared" si="17"/>
        <v>0</v>
      </c>
      <c r="AB266" s="10">
        <f t="shared" si="18"/>
        <v>0</v>
      </c>
      <c r="AC266" s="10">
        <f t="shared" si="19"/>
        <v>0</v>
      </c>
    </row>
    <row r="267" spans="2:29" ht="40" customHeight="1">
      <c r="B267" s="2" t="s">
        <v>571</v>
      </c>
      <c r="C267" s="2" t="s">
        <v>572</v>
      </c>
      <c r="D267" s="3">
        <v>316124</v>
      </c>
      <c r="E267" s="3">
        <v>87869</v>
      </c>
      <c r="F267" s="3">
        <v>140207</v>
      </c>
      <c r="G267" s="3">
        <v>112385</v>
      </c>
      <c r="H267" s="3">
        <v>88795</v>
      </c>
      <c r="I267" s="4">
        <v>2.2999999999999998</v>
      </c>
      <c r="J267" s="4">
        <v>0</v>
      </c>
      <c r="K267" s="4">
        <v>0.63</v>
      </c>
      <c r="L267" s="4">
        <v>0</v>
      </c>
      <c r="M267" s="4">
        <v>3.6</v>
      </c>
      <c r="N267" s="4">
        <v>0</v>
      </c>
      <c r="O267" s="4">
        <v>0</v>
      </c>
      <c r="P267" s="4">
        <v>0</v>
      </c>
      <c r="Q267" s="3" t="s">
        <v>48</v>
      </c>
      <c r="T267" s="1">
        <v>4175</v>
      </c>
      <c r="U267" s="1">
        <v>3.6</v>
      </c>
      <c r="V267" s="1">
        <v>0</v>
      </c>
      <c r="W267" s="1">
        <v>0</v>
      </c>
      <c r="X267" s="1">
        <v>0</v>
      </c>
      <c r="Z267" s="12">
        <f t="shared" si="16"/>
        <v>0</v>
      </c>
      <c r="AA267" s="10">
        <f t="shared" si="17"/>
        <v>0</v>
      </c>
      <c r="AB267" s="10">
        <f t="shared" si="18"/>
        <v>0</v>
      </c>
      <c r="AC267" s="10">
        <f t="shared" si="19"/>
        <v>0</v>
      </c>
    </row>
    <row r="268" spans="2:29" ht="40" customHeight="1">
      <c r="B268" s="2" t="s">
        <v>573</v>
      </c>
      <c r="C268" s="2" t="s">
        <v>574</v>
      </c>
      <c r="D268" s="3">
        <v>238000</v>
      </c>
      <c r="E268" s="3">
        <v>37812</v>
      </c>
      <c r="F268" s="3">
        <v>18438</v>
      </c>
      <c r="G268" s="3">
        <v>15797</v>
      </c>
      <c r="H268" s="3">
        <v>2724</v>
      </c>
      <c r="I268" s="4">
        <v>0.7</v>
      </c>
      <c r="J268" s="4">
        <v>0</v>
      </c>
      <c r="K268" s="4">
        <v>0</v>
      </c>
      <c r="L268" s="4">
        <v>0</v>
      </c>
      <c r="M268" s="4">
        <v>0.7</v>
      </c>
      <c r="N268" s="4">
        <v>0</v>
      </c>
      <c r="O268" s="4">
        <v>0</v>
      </c>
      <c r="P268" s="4">
        <v>0</v>
      </c>
      <c r="Q268" s="3" t="s">
        <v>146</v>
      </c>
      <c r="T268" s="1">
        <v>4183</v>
      </c>
      <c r="U268" s="1">
        <v>0.7</v>
      </c>
      <c r="V268" s="1">
        <v>0</v>
      </c>
      <c r="W268" s="1">
        <v>0</v>
      </c>
      <c r="X268" s="1">
        <v>0</v>
      </c>
      <c r="Z268" s="12">
        <f t="shared" si="16"/>
        <v>0</v>
      </c>
      <c r="AA268" s="10">
        <f t="shared" si="17"/>
        <v>0</v>
      </c>
      <c r="AB268" s="10">
        <f t="shared" si="18"/>
        <v>0</v>
      </c>
      <c r="AC268" s="10">
        <f t="shared" si="19"/>
        <v>0</v>
      </c>
    </row>
    <row r="269" spans="2:29" ht="40" customHeight="1">
      <c r="B269" s="2" t="s">
        <v>575</v>
      </c>
      <c r="C269" s="2" t="s">
        <v>576</v>
      </c>
      <c r="D269" s="3">
        <v>532214</v>
      </c>
      <c r="E269" s="3">
        <v>-37105</v>
      </c>
      <c r="F269" s="3">
        <v>-47501</v>
      </c>
      <c r="G269" s="3">
        <v>-42284</v>
      </c>
      <c r="H269" s="3">
        <v>-58642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3" t="s">
        <v>577</v>
      </c>
      <c r="T269" s="1">
        <v>4188</v>
      </c>
      <c r="U269" s="1">
        <v>0</v>
      </c>
      <c r="V269" s="1">
        <v>0</v>
      </c>
      <c r="W269" s="1">
        <v>0</v>
      </c>
      <c r="X269" s="1">
        <v>0</v>
      </c>
      <c r="Z269" s="12">
        <f t="shared" si="16"/>
        <v>0</v>
      </c>
      <c r="AA269" s="10">
        <f t="shared" si="17"/>
        <v>0</v>
      </c>
      <c r="AB269" s="10">
        <f t="shared" si="18"/>
        <v>0</v>
      </c>
      <c r="AC269" s="10">
        <f t="shared" si="19"/>
        <v>0</v>
      </c>
    </row>
    <row r="270" spans="2:29" ht="40" customHeight="1">
      <c r="B270" s="2" t="s">
        <v>578</v>
      </c>
      <c r="C270" s="2" t="s">
        <v>579</v>
      </c>
      <c r="D270" s="3">
        <v>1065770</v>
      </c>
      <c r="E270" s="3">
        <v>-296260</v>
      </c>
      <c r="F270" s="3">
        <v>-408637</v>
      </c>
      <c r="G270" s="3">
        <v>-294127</v>
      </c>
      <c r="H270" s="3">
        <v>-257993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3" t="s">
        <v>38</v>
      </c>
      <c r="T270" s="1">
        <v>4192</v>
      </c>
      <c r="U270" s="1">
        <v>0</v>
      </c>
      <c r="V270" s="1">
        <v>0</v>
      </c>
      <c r="W270" s="1">
        <v>0</v>
      </c>
      <c r="X270" s="1">
        <v>0</v>
      </c>
      <c r="Z270" s="12">
        <f t="shared" si="16"/>
        <v>0</v>
      </c>
      <c r="AA270" s="10">
        <f t="shared" si="17"/>
        <v>0</v>
      </c>
      <c r="AB270" s="10">
        <f t="shared" si="18"/>
        <v>0</v>
      </c>
      <c r="AC270" s="10">
        <f t="shared" si="19"/>
        <v>0</v>
      </c>
    </row>
    <row r="271" spans="2:29" ht="40" customHeight="1">
      <c r="B271" s="2" t="s">
        <v>580</v>
      </c>
      <c r="C271" s="2" t="s">
        <v>581</v>
      </c>
      <c r="D271" s="3">
        <v>655400</v>
      </c>
      <c r="E271" s="3">
        <v>-90281</v>
      </c>
      <c r="F271" s="3">
        <v>-152383</v>
      </c>
      <c r="G271" s="3">
        <v>-237973</v>
      </c>
      <c r="H271" s="3">
        <v>-415122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3" t="s">
        <v>20</v>
      </c>
      <c r="T271" s="1">
        <v>4198</v>
      </c>
      <c r="U271" s="1">
        <v>0</v>
      </c>
      <c r="V271" s="1">
        <v>0</v>
      </c>
      <c r="W271" s="1">
        <v>0</v>
      </c>
      <c r="X271" s="1">
        <v>0</v>
      </c>
      <c r="Z271" s="12">
        <f t="shared" si="16"/>
        <v>0</v>
      </c>
      <c r="AA271" s="10">
        <f t="shared" si="17"/>
        <v>0</v>
      </c>
      <c r="AB271" s="10">
        <f t="shared" si="18"/>
        <v>0</v>
      </c>
      <c r="AC271" s="10">
        <f t="shared" si="19"/>
        <v>0</v>
      </c>
    </row>
    <row r="272" spans="2:29" ht="40" customHeight="1">
      <c r="B272" s="2" t="s">
        <v>582</v>
      </c>
      <c r="C272" s="2" t="s">
        <v>583</v>
      </c>
      <c r="D272" s="3">
        <v>807018</v>
      </c>
      <c r="E272" s="3">
        <v>323332</v>
      </c>
      <c r="F272" s="3">
        <v>284973</v>
      </c>
      <c r="G272" s="3">
        <v>246285</v>
      </c>
      <c r="H272" s="3">
        <v>264974</v>
      </c>
      <c r="I272" s="4">
        <v>2.8</v>
      </c>
      <c r="J272" s="4">
        <v>0</v>
      </c>
      <c r="K272" s="4">
        <v>0</v>
      </c>
      <c r="L272" s="4">
        <v>0</v>
      </c>
      <c r="M272" s="4">
        <v>3</v>
      </c>
      <c r="N272" s="4">
        <v>0</v>
      </c>
      <c r="O272" s="4">
        <v>0</v>
      </c>
      <c r="P272" s="4">
        <v>0</v>
      </c>
      <c r="Q272" s="3" t="s">
        <v>71</v>
      </c>
      <c r="T272" s="1">
        <v>4205</v>
      </c>
      <c r="U272" s="1">
        <v>3</v>
      </c>
      <c r="V272" s="1">
        <v>0</v>
      </c>
      <c r="W272" s="1">
        <v>0</v>
      </c>
      <c r="X272" s="1">
        <v>0</v>
      </c>
      <c r="Z272" s="12">
        <f t="shared" si="16"/>
        <v>0</v>
      </c>
      <c r="AA272" s="10">
        <f t="shared" si="17"/>
        <v>0</v>
      </c>
      <c r="AB272" s="10">
        <f t="shared" si="18"/>
        <v>0</v>
      </c>
      <c r="AC272" s="10">
        <f t="shared" si="19"/>
        <v>0</v>
      </c>
    </row>
    <row r="273" spans="2:29" ht="40" customHeight="1">
      <c r="B273" s="2" t="s">
        <v>584</v>
      </c>
      <c r="C273" s="2" t="s">
        <v>585</v>
      </c>
      <c r="D273" s="3">
        <v>1620907</v>
      </c>
      <c r="E273" s="3">
        <v>250379</v>
      </c>
      <c r="F273" s="3">
        <v>121058</v>
      </c>
      <c r="G273" s="3">
        <v>150744</v>
      </c>
      <c r="H273" s="3">
        <v>261728</v>
      </c>
      <c r="I273" s="4">
        <v>0.3</v>
      </c>
      <c r="J273" s="4">
        <v>0</v>
      </c>
      <c r="K273" s="4">
        <v>0.4</v>
      </c>
      <c r="L273" s="4">
        <v>0</v>
      </c>
      <c r="M273" s="4">
        <v>0.37340230000000002</v>
      </c>
      <c r="N273" s="4">
        <v>0</v>
      </c>
      <c r="O273" s="4">
        <v>0</v>
      </c>
      <c r="P273" s="4">
        <v>0</v>
      </c>
      <c r="Q273" s="3" t="s">
        <v>71</v>
      </c>
      <c r="T273" s="1">
        <v>4207</v>
      </c>
      <c r="U273" s="1">
        <v>0.37340230000000002</v>
      </c>
      <c r="V273" s="1">
        <v>0</v>
      </c>
      <c r="W273" s="1">
        <v>0</v>
      </c>
      <c r="X273" s="1">
        <v>0</v>
      </c>
      <c r="Z273" s="12">
        <f t="shared" si="16"/>
        <v>0</v>
      </c>
      <c r="AA273" s="10">
        <f t="shared" si="17"/>
        <v>0</v>
      </c>
      <c r="AB273" s="10">
        <f t="shared" si="18"/>
        <v>0</v>
      </c>
      <c r="AC273" s="10">
        <f t="shared" si="19"/>
        <v>0</v>
      </c>
    </row>
    <row r="274" spans="2:29" ht="40" customHeight="1">
      <c r="B274" s="2" t="s">
        <v>586</v>
      </c>
      <c r="C274" s="2" t="s">
        <v>587</v>
      </c>
      <c r="D274" s="3">
        <v>700000</v>
      </c>
      <c r="E274" s="3">
        <v>-34419</v>
      </c>
      <c r="F274" s="3">
        <v>114194</v>
      </c>
      <c r="G274" s="3">
        <v>90715</v>
      </c>
      <c r="H274" s="3">
        <v>1228031</v>
      </c>
      <c r="I274" s="4">
        <v>1.2</v>
      </c>
      <c r="J274" s="4">
        <v>0</v>
      </c>
      <c r="K274" s="4">
        <v>0</v>
      </c>
      <c r="L274" s="4">
        <v>0</v>
      </c>
      <c r="M274" s="4">
        <v>1.2</v>
      </c>
      <c r="N274" s="4">
        <v>0</v>
      </c>
      <c r="O274" s="4">
        <v>0</v>
      </c>
      <c r="P274" s="4">
        <v>0</v>
      </c>
      <c r="Q274" s="3" t="s">
        <v>58</v>
      </c>
      <c r="T274" s="1">
        <v>4303</v>
      </c>
      <c r="U274" s="1">
        <v>1.2</v>
      </c>
      <c r="V274" s="1">
        <v>0</v>
      </c>
      <c r="W274" s="1">
        <v>0</v>
      </c>
      <c r="X274" s="1">
        <v>0</v>
      </c>
      <c r="Z274" s="12">
        <f t="shared" si="16"/>
        <v>0</v>
      </c>
      <c r="AA274" s="10">
        <f t="shared" si="17"/>
        <v>0</v>
      </c>
      <c r="AB274" s="10">
        <f t="shared" si="18"/>
        <v>0</v>
      </c>
      <c r="AC274" s="10">
        <f t="shared" si="19"/>
        <v>0</v>
      </c>
    </row>
    <row r="275" spans="2:29" ht="40" customHeight="1">
      <c r="B275" s="2" t="s">
        <v>588</v>
      </c>
      <c r="C275" s="2" t="s">
        <v>589</v>
      </c>
      <c r="D275" s="3">
        <v>360380</v>
      </c>
      <c r="E275" s="3">
        <v>-41342</v>
      </c>
      <c r="F275" s="3">
        <v>-42470</v>
      </c>
      <c r="G275" s="3">
        <v>-68229</v>
      </c>
      <c r="H275" s="3">
        <v>-89000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3" t="s">
        <v>58</v>
      </c>
      <c r="T275" s="1">
        <v>4304</v>
      </c>
      <c r="U275" s="1">
        <v>0</v>
      </c>
      <c r="V275" s="1">
        <v>0</v>
      </c>
      <c r="W275" s="1">
        <v>0</v>
      </c>
      <c r="X275" s="1">
        <v>0</v>
      </c>
      <c r="Z275" s="12">
        <f t="shared" si="16"/>
        <v>0</v>
      </c>
      <c r="AA275" s="10">
        <f t="shared" si="17"/>
        <v>0</v>
      </c>
      <c r="AB275" s="10">
        <f t="shared" si="18"/>
        <v>0</v>
      </c>
      <c r="AC275" s="10">
        <f t="shared" si="19"/>
        <v>0</v>
      </c>
    </row>
    <row r="276" spans="2:29" ht="40" customHeight="1">
      <c r="B276" s="2" t="s">
        <v>590</v>
      </c>
      <c r="C276" s="2" t="s">
        <v>591</v>
      </c>
      <c r="D276" s="3">
        <v>550140</v>
      </c>
      <c r="E276" s="3">
        <v>103006</v>
      </c>
      <c r="F276" s="3">
        <v>128715</v>
      </c>
      <c r="G276" s="3">
        <v>174761</v>
      </c>
      <c r="H276" s="3">
        <v>137177</v>
      </c>
      <c r="I276" s="4">
        <v>2.6</v>
      </c>
      <c r="J276" s="4">
        <v>0</v>
      </c>
      <c r="K276" s="4">
        <v>0</v>
      </c>
      <c r="L276" s="4">
        <v>0</v>
      </c>
      <c r="M276" s="4">
        <v>2.1</v>
      </c>
      <c r="N276" s="4">
        <v>0</v>
      </c>
      <c r="O276" s="4">
        <v>0</v>
      </c>
      <c r="P276" s="4">
        <v>0</v>
      </c>
      <c r="Q276" s="3" t="s">
        <v>80</v>
      </c>
      <c r="T276" s="1">
        <v>4305</v>
      </c>
      <c r="U276" s="1">
        <v>2.1</v>
      </c>
      <c r="V276" s="1">
        <v>0</v>
      </c>
      <c r="W276" s="1">
        <v>0</v>
      </c>
      <c r="X276" s="1">
        <v>0</v>
      </c>
      <c r="Z276" s="12">
        <f t="shared" si="16"/>
        <v>0</v>
      </c>
      <c r="AA276" s="10">
        <f t="shared" si="17"/>
        <v>0</v>
      </c>
      <c r="AB276" s="10">
        <f t="shared" si="18"/>
        <v>0</v>
      </c>
      <c r="AC276" s="10">
        <f t="shared" si="19"/>
        <v>0</v>
      </c>
    </row>
    <row r="277" spans="2:29" ht="40" customHeight="1">
      <c r="B277" s="2" t="s">
        <v>592</v>
      </c>
      <c r="C277" s="2" t="s">
        <v>593</v>
      </c>
      <c r="D277" s="3">
        <v>1202863</v>
      </c>
      <c r="E277" s="3">
        <v>30808</v>
      </c>
      <c r="F277" s="3">
        <v>215166</v>
      </c>
      <c r="G277" s="3">
        <v>314407</v>
      </c>
      <c r="H277" s="3">
        <v>520417</v>
      </c>
      <c r="I277" s="4">
        <v>2</v>
      </c>
      <c r="J277" s="4">
        <v>0</v>
      </c>
      <c r="K277" s="4">
        <v>0</v>
      </c>
      <c r="L277" s="4">
        <v>0</v>
      </c>
      <c r="M277" s="4">
        <v>1.2</v>
      </c>
      <c r="N277" s="4">
        <v>0</v>
      </c>
      <c r="O277" s="4">
        <v>0</v>
      </c>
      <c r="P277" s="4">
        <v>0</v>
      </c>
      <c r="Q277" s="3" t="s">
        <v>38</v>
      </c>
      <c r="T277" s="1">
        <v>4401</v>
      </c>
      <c r="U277" s="1">
        <v>1.2</v>
      </c>
      <c r="V277" s="1">
        <v>0</v>
      </c>
      <c r="W277" s="1">
        <v>0</v>
      </c>
      <c r="X277" s="1">
        <v>0</v>
      </c>
      <c r="Z277" s="12">
        <f t="shared" si="16"/>
        <v>0</v>
      </c>
      <c r="AA277" s="10">
        <f t="shared" si="17"/>
        <v>0</v>
      </c>
      <c r="AB277" s="10">
        <f t="shared" si="18"/>
        <v>0</v>
      </c>
      <c r="AC277" s="10">
        <f t="shared" si="19"/>
        <v>0</v>
      </c>
    </row>
    <row r="278" spans="2:29" ht="40" customHeight="1">
      <c r="B278" s="2" t="s">
        <v>594</v>
      </c>
      <c r="C278" s="2" t="s">
        <v>595</v>
      </c>
      <c r="D278" s="3">
        <v>459918</v>
      </c>
      <c r="E278" s="3">
        <v>-33235</v>
      </c>
      <c r="F278" s="3">
        <v>313474</v>
      </c>
      <c r="G278" s="3">
        <v>-207099</v>
      </c>
      <c r="H278" s="3">
        <v>-47762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3" t="s">
        <v>157</v>
      </c>
      <c r="T278" s="1">
        <v>4402</v>
      </c>
      <c r="U278" s="1">
        <v>0</v>
      </c>
      <c r="V278" s="1">
        <v>0</v>
      </c>
      <c r="W278" s="1">
        <v>0</v>
      </c>
      <c r="X278" s="1">
        <v>0</v>
      </c>
      <c r="Z278" s="12">
        <f t="shared" si="16"/>
        <v>0</v>
      </c>
      <c r="AA278" s="10">
        <f t="shared" si="17"/>
        <v>0</v>
      </c>
      <c r="AB278" s="10">
        <f t="shared" si="18"/>
        <v>0</v>
      </c>
      <c r="AC278" s="10">
        <f t="shared" si="19"/>
        <v>0</v>
      </c>
    </row>
    <row r="279" spans="2:29" ht="40" customHeight="1">
      <c r="B279" s="2" t="s">
        <v>596</v>
      </c>
      <c r="C279" s="2" t="s">
        <v>597</v>
      </c>
      <c r="D279" s="3">
        <v>519120</v>
      </c>
      <c r="E279" s="3">
        <v>-48774</v>
      </c>
      <c r="F279" s="3">
        <v>-11966</v>
      </c>
      <c r="G279" s="3">
        <v>-4458</v>
      </c>
      <c r="H279" s="3">
        <v>-1779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3" t="s">
        <v>20</v>
      </c>
      <c r="T279" s="1">
        <v>4406</v>
      </c>
      <c r="U279" s="1">
        <v>0</v>
      </c>
      <c r="V279" s="1">
        <v>0</v>
      </c>
      <c r="W279" s="1">
        <v>0</v>
      </c>
      <c r="X279" s="1">
        <v>0</v>
      </c>
      <c r="Z279" s="12">
        <f t="shared" si="16"/>
        <v>0</v>
      </c>
      <c r="AA279" s="10">
        <f t="shared" si="17"/>
        <v>0</v>
      </c>
      <c r="AB279" s="10">
        <f t="shared" si="18"/>
        <v>0</v>
      </c>
      <c r="AC279" s="10">
        <f t="shared" si="19"/>
        <v>0</v>
      </c>
    </row>
    <row r="280" spans="2:29" ht="40" customHeight="1">
      <c r="B280" s="2" t="s">
        <v>598</v>
      </c>
      <c r="C280" s="2" t="s">
        <v>599</v>
      </c>
      <c r="D280" s="3">
        <v>313147</v>
      </c>
      <c r="E280" s="3">
        <v>-10116</v>
      </c>
      <c r="F280" s="3">
        <v>44376</v>
      </c>
      <c r="G280" s="3">
        <v>27519</v>
      </c>
      <c r="H280" s="3">
        <v>20947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3" t="s">
        <v>28</v>
      </c>
      <c r="T280" s="1">
        <v>4413</v>
      </c>
      <c r="U280" s="1">
        <v>0</v>
      </c>
      <c r="V280" s="1">
        <v>0</v>
      </c>
      <c r="W280" s="1">
        <v>0</v>
      </c>
      <c r="X280" s="1">
        <v>0</v>
      </c>
      <c r="Z280" s="12">
        <f t="shared" si="16"/>
        <v>0</v>
      </c>
      <c r="AA280" s="10">
        <f t="shared" si="17"/>
        <v>0</v>
      </c>
      <c r="AB280" s="10">
        <f t="shared" si="18"/>
        <v>0</v>
      </c>
      <c r="AC280" s="10">
        <f t="shared" si="19"/>
        <v>0</v>
      </c>
    </row>
    <row r="281" spans="2:29" ht="40" customHeight="1">
      <c r="B281" s="2" t="s">
        <v>600</v>
      </c>
      <c r="C281" s="2" t="s">
        <v>601</v>
      </c>
      <c r="D281" s="3">
        <v>600156</v>
      </c>
      <c r="E281" s="3">
        <v>-84596</v>
      </c>
      <c r="F281" s="3">
        <v>-209405</v>
      </c>
      <c r="G281" s="3">
        <v>-192942</v>
      </c>
      <c r="H281" s="3">
        <v>-104706</v>
      </c>
      <c r="I281" s="4">
        <v>2</v>
      </c>
      <c r="J281" s="4">
        <v>0</v>
      </c>
      <c r="K281" s="4">
        <v>0</v>
      </c>
      <c r="L281" s="4">
        <v>0</v>
      </c>
      <c r="M281" s="4">
        <v>1</v>
      </c>
      <c r="N281" s="4">
        <v>0</v>
      </c>
      <c r="O281" s="4">
        <v>0</v>
      </c>
      <c r="P281" s="4">
        <v>0</v>
      </c>
      <c r="Q281" s="3" t="s">
        <v>25</v>
      </c>
      <c r="T281" s="1">
        <v>4416</v>
      </c>
      <c r="U281" s="1">
        <v>1</v>
      </c>
      <c r="V281" s="1">
        <v>0</v>
      </c>
      <c r="W281" s="1">
        <v>0</v>
      </c>
      <c r="X281" s="1">
        <v>0</v>
      </c>
      <c r="Z281" s="12">
        <f t="shared" si="16"/>
        <v>0</v>
      </c>
      <c r="AA281" s="10">
        <f t="shared" si="17"/>
        <v>0</v>
      </c>
      <c r="AB281" s="10">
        <f t="shared" si="18"/>
        <v>0</v>
      </c>
      <c r="AC281" s="10">
        <f t="shared" si="19"/>
        <v>0</v>
      </c>
    </row>
    <row r="282" spans="2:29" ht="40" customHeight="1">
      <c r="B282" s="2" t="s">
        <v>602</v>
      </c>
      <c r="C282" s="2" t="s">
        <v>603</v>
      </c>
      <c r="D282" s="3">
        <v>839713</v>
      </c>
      <c r="E282" s="3">
        <v>464994</v>
      </c>
      <c r="F282" s="3">
        <v>298374</v>
      </c>
      <c r="G282" s="3">
        <v>383166</v>
      </c>
      <c r="H282" s="3">
        <v>275837</v>
      </c>
      <c r="I282" s="4">
        <v>2.5</v>
      </c>
      <c r="J282" s="4">
        <v>0</v>
      </c>
      <c r="K282" s="4">
        <v>0</v>
      </c>
      <c r="L282" s="4">
        <v>0</v>
      </c>
      <c r="M282" s="4">
        <v>2</v>
      </c>
      <c r="N282" s="4">
        <v>0</v>
      </c>
      <c r="O282" s="4">
        <v>0</v>
      </c>
      <c r="P282" s="4">
        <v>0</v>
      </c>
      <c r="Q282" s="3" t="s">
        <v>102</v>
      </c>
      <c r="T282" s="1">
        <v>4417</v>
      </c>
      <c r="U282" s="1">
        <v>2</v>
      </c>
      <c r="V282" s="1">
        <v>0</v>
      </c>
      <c r="W282" s="1">
        <v>0</v>
      </c>
      <c r="X282" s="1">
        <v>0</v>
      </c>
      <c r="Z282" s="12">
        <f t="shared" si="16"/>
        <v>0</v>
      </c>
      <c r="AA282" s="10">
        <f t="shared" si="17"/>
        <v>0</v>
      </c>
      <c r="AB282" s="10">
        <f t="shared" si="18"/>
        <v>0</v>
      </c>
      <c r="AC282" s="10">
        <f t="shared" si="19"/>
        <v>0</v>
      </c>
    </row>
    <row r="283" spans="2:29" ht="40" customHeight="1">
      <c r="B283" s="2" t="s">
        <v>604</v>
      </c>
      <c r="C283" s="2" t="s">
        <v>605</v>
      </c>
      <c r="D283" s="3">
        <v>355789</v>
      </c>
      <c r="E283" s="3">
        <v>-43675</v>
      </c>
      <c r="F283" s="3">
        <v>-19405</v>
      </c>
      <c r="G283" s="3">
        <v>-28365</v>
      </c>
      <c r="H283" s="3">
        <v>47564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3" t="s">
        <v>606</v>
      </c>
      <c r="T283" s="1">
        <v>4419</v>
      </c>
      <c r="U283" s="1">
        <v>0</v>
      </c>
      <c r="V283" s="1">
        <v>0</v>
      </c>
      <c r="W283" s="1">
        <v>0</v>
      </c>
      <c r="X283" s="1">
        <v>0</v>
      </c>
      <c r="Z283" s="12">
        <f t="shared" si="16"/>
        <v>0</v>
      </c>
      <c r="AA283" s="10">
        <f t="shared" si="17"/>
        <v>0</v>
      </c>
      <c r="AB283" s="10">
        <f t="shared" si="18"/>
        <v>0</v>
      </c>
      <c r="AC283" s="10">
        <f t="shared" si="19"/>
        <v>0</v>
      </c>
    </row>
    <row r="284" spans="2:29" ht="40" customHeight="1">
      <c r="B284" s="2" t="s">
        <v>607</v>
      </c>
      <c r="C284" s="2" t="s">
        <v>608</v>
      </c>
      <c r="D284" s="3">
        <v>404550</v>
      </c>
      <c r="E284" s="3">
        <v>-23622</v>
      </c>
      <c r="F284" s="3">
        <v>551761</v>
      </c>
      <c r="G284" s="3">
        <v>76075</v>
      </c>
      <c r="H284" s="3">
        <v>59543</v>
      </c>
      <c r="I284" s="4">
        <v>1.6</v>
      </c>
      <c r="J284" s="4">
        <v>0</v>
      </c>
      <c r="K284" s="4">
        <v>0</v>
      </c>
      <c r="L284" s="4">
        <v>0</v>
      </c>
      <c r="M284" s="4">
        <v>2</v>
      </c>
      <c r="N284" s="4">
        <v>0</v>
      </c>
      <c r="O284" s="4">
        <v>0</v>
      </c>
      <c r="P284" s="4">
        <v>0</v>
      </c>
      <c r="Q284" s="3" t="s">
        <v>20</v>
      </c>
      <c r="T284" s="1">
        <v>4420</v>
      </c>
      <c r="U284" s="1">
        <v>2</v>
      </c>
      <c r="V284" s="1">
        <v>0</v>
      </c>
      <c r="W284" s="1">
        <v>0</v>
      </c>
      <c r="X284" s="1">
        <v>0</v>
      </c>
      <c r="Z284" s="12">
        <f t="shared" si="16"/>
        <v>0</v>
      </c>
      <c r="AA284" s="10">
        <f t="shared" si="17"/>
        <v>0</v>
      </c>
      <c r="AB284" s="10">
        <f t="shared" si="18"/>
        <v>0</v>
      </c>
      <c r="AC284" s="10">
        <f t="shared" si="19"/>
        <v>0</v>
      </c>
    </row>
    <row r="285" spans="2:29" ht="40" customHeight="1">
      <c r="B285" s="2" t="s">
        <v>609</v>
      </c>
      <c r="C285" s="2" t="s">
        <v>610</v>
      </c>
      <c r="D285" s="3">
        <v>343500</v>
      </c>
      <c r="E285" s="3">
        <v>-10289</v>
      </c>
      <c r="F285" s="3">
        <v>-163127</v>
      </c>
      <c r="G285" s="3">
        <v>-27436</v>
      </c>
      <c r="H285" s="3">
        <v>-64979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3" t="s">
        <v>68</v>
      </c>
      <c r="T285" s="1">
        <v>4429</v>
      </c>
      <c r="U285" s="1">
        <v>0</v>
      </c>
      <c r="V285" s="1">
        <v>0</v>
      </c>
      <c r="W285" s="1">
        <v>0</v>
      </c>
      <c r="X285" s="1">
        <v>0</v>
      </c>
      <c r="Z285" s="12">
        <f t="shared" si="16"/>
        <v>0</v>
      </c>
      <c r="AA285" s="10">
        <f t="shared" si="17"/>
        <v>0</v>
      </c>
      <c r="AB285" s="10">
        <f t="shared" si="18"/>
        <v>0</v>
      </c>
      <c r="AC285" s="10">
        <f t="shared" si="19"/>
        <v>0</v>
      </c>
    </row>
    <row r="286" spans="2:29" ht="40" customHeight="1">
      <c r="B286" s="2" t="s">
        <v>611</v>
      </c>
      <c r="C286" s="2" t="s">
        <v>612</v>
      </c>
      <c r="D286" s="3">
        <v>562736</v>
      </c>
      <c r="E286" s="3">
        <v>-84786</v>
      </c>
      <c r="F286" s="3">
        <v>392276</v>
      </c>
      <c r="G286" s="3">
        <v>144554</v>
      </c>
      <c r="H286" s="3">
        <v>19569</v>
      </c>
      <c r="I286" s="4">
        <v>1.5</v>
      </c>
      <c r="J286" s="4">
        <v>0</v>
      </c>
      <c r="K286" s="4">
        <v>0</v>
      </c>
      <c r="L286" s="4">
        <v>0</v>
      </c>
      <c r="M286" s="4">
        <v>1.5</v>
      </c>
      <c r="N286" s="4">
        <v>0</v>
      </c>
      <c r="O286" s="4">
        <v>0</v>
      </c>
      <c r="P286" s="4">
        <v>0</v>
      </c>
      <c r="Q286" s="3" t="s">
        <v>157</v>
      </c>
      <c r="T286" s="1">
        <v>4430</v>
      </c>
      <c r="U286" s="1">
        <v>1.5</v>
      </c>
      <c r="V286" s="1">
        <v>0</v>
      </c>
      <c r="W286" s="1">
        <v>0</v>
      </c>
      <c r="X286" s="1">
        <v>0</v>
      </c>
      <c r="Z286" s="12">
        <f t="shared" si="16"/>
        <v>0</v>
      </c>
      <c r="AA286" s="10">
        <f t="shared" si="17"/>
        <v>0</v>
      </c>
      <c r="AB286" s="10">
        <f t="shared" si="18"/>
        <v>0</v>
      </c>
      <c r="AC286" s="10">
        <f t="shared" si="19"/>
        <v>0</v>
      </c>
    </row>
    <row r="287" spans="2:29" ht="40" customHeight="1">
      <c r="B287" s="2" t="s">
        <v>613</v>
      </c>
      <c r="C287" s="2" t="s">
        <v>614</v>
      </c>
      <c r="D287" s="3">
        <v>505890</v>
      </c>
      <c r="E287" s="3">
        <v>55382</v>
      </c>
      <c r="F287" s="3">
        <v>-73979</v>
      </c>
      <c r="G287" s="3">
        <v>73556</v>
      </c>
      <c r="H287" s="3">
        <v>58825</v>
      </c>
      <c r="I287" s="4">
        <v>1.1599999999999999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3" t="s">
        <v>38</v>
      </c>
      <c r="T287" s="1">
        <v>4432</v>
      </c>
      <c r="U287" s="1">
        <v>0</v>
      </c>
      <c r="V287" s="1">
        <v>0</v>
      </c>
      <c r="W287" s="1">
        <v>0</v>
      </c>
      <c r="X287" s="1">
        <v>0</v>
      </c>
      <c r="Z287" s="12">
        <f t="shared" si="16"/>
        <v>0</v>
      </c>
      <c r="AA287" s="10">
        <f t="shared" si="17"/>
        <v>0</v>
      </c>
      <c r="AB287" s="10">
        <f t="shared" si="18"/>
        <v>0</v>
      </c>
      <c r="AC287" s="10">
        <f t="shared" si="19"/>
        <v>0</v>
      </c>
    </row>
    <row r="288" spans="2:29" ht="40" customHeight="1">
      <c r="B288" s="2" t="s">
        <v>615</v>
      </c>
      <c r="C288" s="2" t="s">
        <v>616</v>
      </c>
      <c r="D288" s="3">
        <v>467434</v>
      </c>
      <c r="E288" s="3">
        <v>413183</v>
      </c>
      <c r="F288" s="3">
        <v>18545</v>
      </c>
      <c r="G288" s="3">
        <v>62157</v>
      </c>
      <c r="H288" s="3">
        <v>9751</v>
      </c>
      <c r="I288" s="4">
        <v>1</v>
      </c>
      <c r="J288" s="4">
        <v>0</v>
      </c>
      <c r="K288" s="4">
        <v>1</v>
      </c>
      <c r="L288" s="4">
        <v>1</v>
      </c>
      <c r="M288" s="4">
        <v>0.5</v>
      </c>
      <c r="N288" s="4">
        <v>0.5</v>
      </c>
      <c r="O288" s="4">
        <v>0</v>
      </c>
      <c r="P288" s="4">
        <v>0</v>
      </c>
      <c r="Q288" s="3" t="s">
        <v>28</v>
      </c>
      <c r="T288" s="1">
        <v>4433</v>
      </c>
      <c r="U288" s="1">
        <v>0.5</v>
      </c>
      <c r="V288" s="1">
        <v>0.5</v>
      </c>
      <c r="W288" s="1">
        <v>0</v>
      </c>
      <c r="X288" s="1">
        <v>0</v>
      </c>
      <c r="Z288" s="12">
        <f t="shared" si="16"/>
        <v>0</v>
      </c>
      <c r="AA288" s="10">
        <f t="shared" si="17"/>
        <v>0</v>
      </c>
      <c r="AB288" s="10">
        <f t="shared" si="18"/>
        <v>0</v>
      </c>
      <c r="AC288" s="10">
        <f t="shared" si="19"/>
        <v>0</v>
      </c>
    </row>
    <row r="289" spans="2:29" ht="40" customHeight="1">
      <c r="B289" s="2" t="s">
        <v>617</v>
      </c>
      <c r="C289" s="2" t="s">
        <v>618</v>
      </c>
      <c r="D289" s="3">
        <v>507506</v>
      </c>
      <c r="E289" s="3">
        <v>-86206</v>
      </c>
      <c r="F289" s="3">
        <v>5349</v>
      </c>
      <c r="G289" s="3">
        <v>96997</v>
      </c>
      <c r="H289" s="3">
        <v>181203</v>
      </c>
      <c r="I289" s="4">
        <v>0.29999998999999999</v>
      </c>
      <c r="J289" s="4">
        <v>0</v>
      </c>
      <c r="K289" s="4">
        <v>0.69999997999999997</v>
      </c>
      <c r="L289" s="4">
        <v>0</v>
      </c>
      <c r="M289" s="4">
        <v>0.2</v>
      </c>
      <c r="N289" s="4">
        <v>0</v>
      </c>
      <c r="O289" s="4">
        <v>0.19999993999999999</v>
      </c>
      <c r="P289" s="4">
        <v>0</v>
      </c>
      <c r="Q289" s="3" t="s">
        <v>38</v>
      </c>
      <c r="T289" s="1">
        <v>4502</v>
      </c>
      <c r="U289" s="1">
        <v>0.2</v>
      </c>
      <c r="V289" s="1">
        <v>0</v>
      </c>
      <c r="W289" s="1">
        <v>0.19999993999999999</v>
      </c>
      <c r="X289" s="1">
        <v>0</v>
      </c>
      <c r="Z289" s="12">
        <f t="shared" si="16"/>
        <v>0</v>
      </c>
      <c r="AA289" s="10">
        <f t="shared" si="17"/>
        <v>0</v>
      </c>
      <c r="AB289" s="10">
        <f t="shared" si="18"/>
        <v>0</v>
      </c>
      <c r="AC289" s="10">
        <f t="shared" si="19"/>
        <v>0</v>
      </c>
    </row>
    <row r="290" spans="2:29" ht="40" customHeight="1">
      <c r="B290" s="2" t="s">
        <v>619</v>
      </c>
      <c r="C290" s="2" t="s">
        <v>620</v>
      </c>
      <c r="D290" s="3">
        <v>392633</v>
      </c>
      <c r="E290" s="3">
        <v>-1452</v>
      </c>
      <c r="F290" s="3">
        <v>26173</v>
      </c>
      <c r="G290" s="3">
        <v>36423</v>
      </c>
      <c r="H290" s="3">
        <v>40108</v>
      </c>
      <c r="I290" s="4">
        <v>0.5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3" t="s">
        <v>71</v>
      </c>
      <c r="T290" s="1">
        <v>4503</v>
      </c>
      <c r="U290" s="1">
        <v>0</v>
      </c>
      <c r="V290" s="1">
        <v>0</v>
      </c>
      <c r="W290" s="1">
        <v>0</v>
      </c>
      <c r="X290" s="1">
        <v>0</v>
      </c>
      <c r="Z290" s="12">
        <f t="shared" si="16"/>
        <v>0</v>
      </c>
      <c r="AA290" s="10">
        <f t="shared" si="17"/>
        <v>0</v>
      </c>
      <c r="AB290" s="10">
        <f t="shared" si="18"/>
        <v>0</v>
      </c>
      <c r="AC290" s="10">
        <f t="shared" si="19"/>
        <v>0</v>
      </c>
    </row>
    <row r="291" spans="2:29" ht="40" customHeight="1">
      <c r="B291" s="2" t="s">
        <v>621</v>
      </c>
      <c r="C291" s="2" t="s">
        <v>622</v>
      </c>
      <c r="D291" s="3">
        <v>1770120</v>
      </c>
      <c r="E291" s="3">
        <v>680945</v>
      </c>
      <c r="F291" s="3">
        <v>679283</v>
      </c>
      <c r="G291" s="3">
        <v>642521</v>
      </c>
      <c r="H291" s="3">
        <v>830502</v>
      </c>
      <c r="I291" s="4">
        <v>2.6</v>
      </c>
      <c r="J291" s="4">
        <v>0</v>
      </c>
      <c r="K291" s="4">
        <v>0</v>
      </c>
      <c r="L291" s="4">
        <v>0</v>
      </c>
      <c r="M291" s="4">
        <v>2.7</v>
      </c>
      <c r="N291" s="4">
        <v>0</v>
      </c>
      <c r="O291" s="4">
        <v>0</v>
      </c>
      <c r="P291" s="4">
        <v>0</v>
      </c>
      <c r="Q291" s="3" t="s">
        <v>58</v>
      </c>
      <c r="T291" s="1">
        <v>4506</v>
      </c>
      <c r="U291" s="1">
        <v>2.7</v>
      </c>
      <c r="V291" s="1">
        <v>0</v>
      </c>
      <c r="W291" s="1">
        <v>0</v>
      </c>
      <c r="X291" s="1">
        <v>0</v>
      </c>
      <c r="Z291" s="12">
        <f t="shared" si="16"/>
        <v>0</v>
      </c>
      <c r="AA291" s="10">
        <f t="shared" si="17"/>
        <v>0</v>
      </c>
      <c r="AB291" s="10">
        <f t="shared" si="18"/>
        <v>0</v>
      </c>
      <c r="AC291" s="10">
        <f t="shared" si="19"/>
        <v>0</v>
      </c>
    </row>
    <row r="292" spans="2:29" ht="40" customHeight="1">
      <c r="B292" s="2" t="s">
        <v>623</v>
      </c>
      <c r="C292" s="2" t="s">
        <v>624</v>
      </c>
      <c r="D292" s="3">
        <v>1080107</v>
      </c>
      <c r="E292" s="3">
        <v>1720</v>
      </c>
      <c r="F292" s="3">
        <v>-28130</v>
      </c>
      <c r="G292" s="3">
        <v>120403</v>
      </c>
      <c r="H292" s="3">
        <v>66410</v>
      </c>
      <c r="I292" s="4">
        <v>0.65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3" t="s">
        <v>220</v>
      </c>
      <c r="T292" s="1">
        <v>4510</v>
      </c>
      <c r="U292" s="1">
        <v>0</v>
      </c>
      <c r="V292" s="1">
        <v>0</v>
      </c>
      <c r="W292" s="1">
        <v>0</v>
      </c>
      <c r="X292" s="1">
        <v>0</v>
      </c>
      <c r="Z292" s="12">
        <f t="shared" si="16"/>
        <v>0</v>
      </c>
      <c r="AA292" s="10">
        <f t="shared" si="17"/>
        <v>0</v>
      </c>
      <c r="AB292" s="10">
        <f t="shared" si="18"/>
        <v>0</v>
      </c>
      <c r="AC292" s="10">
        <f t="shared" si="19"/>
        <v>0</v>
      </c>
    </row>
    <row r="293" spans="2:29" ht="40" customHeight="1">
      <c r="B293" s="2" t="s">
        <v>625</v>
      </c>
      <c r="C293" s="2" t="s">
        <v>626</v>
      </c>
      <c r="D293" s="3">
        <v>768803</v>
      </c>
      <c r="E293" s="3">
        <v>-45767</v>
      </c>
      <c r="F293" s="3">
        <v>-12515</v>
      </c>
      <c r="G293" s="3">
        <v>97461</v>
      </c>
      <c r="H293" s="3">
        <v>20787</v>
      </c>
      <c r="I293" s="4">
        <v>0.8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3" t="s">
        <v>38</v>
      </c>
      <c r="T293" s="1">
        <v>4513</v>
      </c>
      <c r="U293" s="1">
        <v>0</v>
      </c>
      <c r="V293" s="1">
        <v>0</v>
      </c>
      <c r="W293" s="1">
        <v>0</v>
      </c>
      <c r="X293" s="1">
        <v>0</v>
      </c>
      <c r="Z293" s="12">
        <f t="shared" si="16"/>
        <v>0</v>
      </c>
      <c r="AA293" s="10">
        <f t="shared" si="17"/>
        <v>0</v>
      </c>
      <c r="AB293" s="10">
        <f t="shared" si="18"/>
        <v>0</v>
      </c>
      <c r="AC293" s="10">
        <f t="shared" si="19"/>
        <v>0</v>
      </c>
    </row>
    <row r="294" spans="2:29" ht="40" customHeight="1">
      <c r="B294" s="2" t="s">
        <v>627</v>
      </c>
      <c r="C294" s="2" t="s">
        <v>628</v>
      </c>
      <c r="D294" s="3">
        <v>640000</v>
      </c>
      <c r="E294" s="3">
        <v>-226045</v>
      </c>
      <c r="F294" s="3">
        <v>-175927</v>
      </c>
      <c r="G294" s="3">
        <v>-161352</v>
      </c>
      <c r="H294" s="3">
        <v>-119474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3" t="s">
        <v>68</v>
      </c>
      <c r="T294" s="1">
        <v>4523</v>
      </c>
      <c r="U294" s="1">
        <v>0</v>
      </c>
      <c r="V294" s="1">
        <v>0</v>
      </c>
      <c r="W294" s="1">
        <v>0</v>
      </c>
      <c r="X294" s="1">
        <v>0</v>
      </c>
      <c r="Z294" s="12">
        <f t="shared" si="16"/>
        <v>0</v>
      </c>
      <c r="AA294" s="10">
        <f t="shared" si="17"/>
        <v>0</v>
      </c>
      <c r="AB294" s="10">
        <f t="shared" si="18"/>
        <v>0</v>
      </c>
      <c r="AC294" s="10">
        <f t="shared" si="19"/>
        <v>0</v>
      </c>
    </row>
    <row r="295" spans="2:29" ht="40" customHeight="1">
      <c r="B295" s="2" t="s">
        <v>629</v>
      </c>
      <c r="C295" s="2" t="s">
        <v>630</v>
      </c>
      <c r="D295" s="3">
        <v>761524</v>
      </c>
      <c r="E295" s="3">
        <v>165245</v>
      </c>
      <c r="F295" s="3">
        <v>161616</v>
      </c>
      <c r="G295" s="3">
        <v>214794</v>
      </c>
      <c r="H295" s="3">
        <v>196063</v>
      </c>
      <c r="I295" s="4">
        <v>2</v>
      </c>
      <c r="J295" s="4">
        <v>0</v>
      </c>
      <c r="K295" s="4">
        <v>0</v>
      </c>
      <c r="L295" s="4">
        <v>0</v>
      </c>
      <c r="M295" s="4">
        <v>1.6</v>
      </c>
      <c r="N295" s="4">
        <v>0</v>
      </c>
      <c r="O295" s="4">
        <v>0</v>
      </c>
      <c r="P295" s="4">
        <v>0</v>
      </c>
      <c r="Q295" s="3" t="s">
        <v>220</v>
      </c>
      <c r="T295" s="1">
        <v>4527</v>
      </c>
      <c r="U295" s="1">
        <v>1.6</v>
      </c>
      <c r="V295" s="1">
        <v>0</v>
      </c>
      <c r="W295" s="1">
        <v>0</v>
      </c>
      <c r="X295" s="1">
        <v>0</v>
      </c>
      <c r="Z295" s="12">
        <f t="shared" si="16"/>
        <v>0</v>
      </c>
      <c r="AA295" s="10">
        <f t="shared" si="17"/>
        <v>0</v>
      </c>
      <c r="AB295" s="10">
        <f t="shared" si="18"/>
        <v>0</v>
      </c>
      <c r="AC295" s="10">
        <f t="shared" si="19"/>
        <v>0</v>
      </c>
    </row>
    <row r="296" spans="2:29" ht="40" customHeight="1">
      <c r="B296" s="2" t="s">
        <v>631</v>
      </c>
      <c r="C296" s="2" t="s">
        <v>632</v>
      </c>
      <c r="D296" s="3">
        <v>765143</v>
      </c>
      <c r="E296" s="3">
        <v>200370</v>
      </c>
      <c r="F296" s="3">
        <v>234338</v>
      </c>
      <c r="G296" s="3">
        <v>277860</v>
      </c>
      <c r="H296" s="3">
        <v>368401</v>
      </c>
      <c r="I296" s="4">
        <v>2.1</v>
      </c>
      <c r="J296" s="4">
        <v>0</v>
      </c>
      <c r="K296" s="4">
        <v>0</v>
      </c>
      <c r="L296" s="4">
        <v>0</v>
      </c>
      <c r="M296" s="4">
        <v>1.8</v>
      </c>
      <c r="N296" s="4">
        <v>0</v>
      </c>
      <c r="O296" s="4">
        <v>0</v>
      </c>
      <c r="P296" s="4">
        <v>0</v>
      </c>
      <c r="Q296" s="3" t="s">
        <v>33</v>
      </c>
      <c r="T296" s="1">
        <v>4528</v>
      </c>
      <c r="U296" s="1">
        <v>1.8</v>
      </c>
      <c r="V296" s="1">
        <v>0</v>
      </c>
      <c r="W296" s="1">
        <v>0</v>
      </c>
      <c r="X296" s="1">
        <v>0</v>
      </c>
      <c r="Z296" s="12">
        <f t="shared" si="16"/>
        <v>0</v>
      </c>
      <c r="AA296" s="10">
        <f t="shared" si="17"/>
        <v>0</v>
      </c>
      <c r="AB296" s="10">
        <f t="shared" si="18"/>
        <v>0</v>
      </c>
      <c r="AC296" s="10">
        <f t="shared" si="19"/>
        <v>0</v>
      </c>
    </row>
    <row r="297" spans="2:29" ht="40" customHeight="1">
      <c r="B297" s="2" t="s">
        <v>633</v>
      </c>
      <c r="C297" s="2" t="s">
        <v>634</v>
      </c>
      <c r="D297" s="3">
        <v>826803</v>
      </c>
      <c r="E297" s="3">
        <v>-98976</v>
      </c>
      <c r="F297" s="3">
        <v>-525099</v>
      </c>
      <c r="G297" s="3">
        <v>-250200</v>
      </c>
      <c r="H297" s="3">
        <v>-447904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3" t="s">
        <v>80</v>
      </c>
      <c r="T297" s="1">
        <v>4529</v>
      </c>
      <c r="U297" s="1">
        <v>0</v>
      </c>
      <c r="V297" s="1">
        <v>0</v>
      </c>
      <c r="W297" s="1">
        <v>0</v>
      </c>
      <c r="X297" s="1">
        <v>0</v>
      </c>
      <c r="Z297" s="12">
        <f t="shared" si="16"/>
        <v>0</v>
      </c>
      <c r="AA297" s="10">
        <f t="shared" si="17"/>
        <v>0</v>
      </c>
      <c r="AB297" s="10">
        <f t="shared" si="18"/>
        <v>0</v>
      </c>
      <c r="AC297" s="10">
        <f t="shared" si="19"/>
        <v>0</v>
      </c>
    </row>
    <row r="298" spans="2:29" ht="40" customHeight="1">
      <c r="B298" s="2" t="s">
        <v>635</v>
      </c>
      <c r="C298" s="2" t="s">
        <v>636</v>
      </c>
      <c r="D298" s="3">
        <v>461723</v>
      </c>
      <c r="E298" s="3">
        <v>-8101</v>
      </c>
      <c r="F298" s="3">
        <v>-16685</v>
      </c>
      <c r="G298" s="3">
        <v>6238</v>
      </c>
      <c r="H298" s="3">
        <v>-28384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3" t="s">
        <v>109</v>
      </c>
      <c r="T298" s="1">
        <v>4530</v>
      </c>
      <c r="U298" s="1">
        <v>0</v>
      </c>
      <c r="V298" s="1">
        <v>0</v>
      </c>
      <c r="W298" s="1">
        <v>0</v>
      </c>
      <c r="X298" s="1">
        <v>0</v>
      </c>
      <c r="Z298" s="12">
        <f t="shared" si="16"/>
        <v>0</v>
      </c>
      <c r="AA298" s="10">
        <f t="shared" si="17"/>
        <v>0</v>
      </c>
      <c r="AB298" s="10">
        <f t="shared" si="18"/>
        <v>0</v>
      </c>
      <c r="AC298" s="10">
        <f t="shared" si="19"/>
        <v>0</v>
      </c>
    </row>
    <row r="299" spans="2:29" ht="40" customHeight="1">
      <c r="B299" s="2" t="s">
        <v>637</v>
      </c>
      <c r="C299" s="2" t="s">
        <v>638</v>
      </c>
      <c r="D299" s="3">
        <v>1584341</v>
      </c>
      <c r="E299" s="3">
        <v>-31748</v>
      </c>
      <c r="F299" s="3">
        <v>18618</v>
      </c>
      <c r="G299" s="3">
        <v>94668</v>
      </c>
      <c r="H299" s="3">
        <v>72381</v>
      </c>
      <c r="I299" s="4">
        <v>0.27</v>
      </c>
      <c r="J299" s="4">
        <v>0.18</v>
      </c>
      <c r="K299" s="4">
        <v>0</v>
      </c>
      <c r="L299" s="4">
        <v>0</v>
      </c>
      <c r="M299" s="4">
        <v>0</v>
      </c>
      <c r="N299" s="4">
        <v>0.25</v>
      </c>
      <c r="O299" s="4">
        <v>0</v>
      </c>
      <c r="P299" s="4">
        <v>0</v>
      </c>
      <c r="Q299" s="3" t="s">
        <v>71</v>
      </c>
      <c r="T299" s="1">
        <v>4533</v>
      </c>
      <c r="U299" s="1">
        <v>0</v>
      </c>
      <c r="V299" s="1">
        <v>0.25</v>
      </c>
      <c r="W299" s="1">
        <v>0</v>
      </c>
      <c r="X299" s="1">
        <v>0</v>
      </c>
      <c r="Z299" s="12">
        <f t="shared" si="16"/>
        <v>0</v>
      </c>
      <c r="AA299" s="10">
        <f t="shared" si="17"/>
        <v>0</v>
      </c>
      <c r="AB299" s="10">
        <f t="shared" si="18"/>
        <v>0</v>
      </c>
      <c r="AC299" s="10">
        <f t="shared" si="19"/>
        <v>0</v>
      </c>
    </row>
    <row r="300" spans="2:29" ht="40" customHeight="1">
      <c r="B300" s="2" t="s">
        <v>639</v>
      </c>
      <c r="C300" s="2" t="s">
        <v>640</v>
      </c>
      <c r="D300" s="3">
        <v>891939</v>
      </c>
      <c r="E300" s="3">
        <v>-39904</v>
      </c>
      <c r="F300" s="3">
        <v>-22144</v>
      </c>
      <c r="G300" s="3">
        <v>-9098</v>
      </c>
      <c r="H300" s="3">
        <v>66734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3" t="s">
        <v>146</v>
      </c>
      <c r="T300" s="1">
        <v>4534</v>
      </c>
      <c r="U300" s="1">
        <v>0</v>
      </c>
      <c r="V300" s="1">
        <v>0</v>
      </c>
      <c r="W300" s="1">
        <v>0</v>
      </c>
      <c r="X300" s="1">
        <v>0</v>
      </c>
      <c r="Z300" s="12">
        <f t="shared" si="16"/>
        <v>0</v>
      </c>
      <c r="AA300" s="10">
        <f t="shared" si="17"/>
        <v>0</v>
      </c>
      <c r="AB300" s="10">
        <f t="shared" si="18"/>
        <v>0</v>
      </c>
      <c r="AC300" s="10">
        <f t="shared" si="19"/>
        <v>0</v>
      </c>
    </row>
    <row r="301" spans="2:29" ht="40" customHeight="1">
      <c r="B301" s="2" t="s">
        <v>641</v>
      </c>
      <c r="C301" s="2" t="s">
        <v>642</v>
      </c>
      <c r="D301" s="3">
        <v>756617</v>
      </c>
      <c r="E301" s="3">
        <v>104420</v>
      </c>
      <c r="F301" s="3">
        <v>119919</v>
      </c>
      <c r="G301" s="3">
        <v>153196</v>
      </c>
      <c r="H301" s="3">
        <v>269095</v>
      </c>
      <c r="I301" s="4">
        <v>1.1499999999999999</v>
      </c>
      <c r="J301" s="4">
        <v>0</v>
      </c>
      <c r="K301" s="4">
        <v>0</v>
      </c>
      <c r="L301" s="4">
        <v>0</v>
      </c>
      <c r="M301" s="4">
        <v>0.7</v>
      </c>
      <c r="N301" s="4">
        <v>0.3</v>
      </c>
      <c r="O301" s="4">
        <v>0</v>
      </c>
      <c r="P301" s="4">
        <v>0</v>
      </c>
      <c r="Q301" s="3" t="s">
        <v>109</v>
      </c>
      <c r="T301" s="1">
        <v>4535</v>
      </c>
      <c r="U301" s="1">
        <v>0.7</v>
      </c>
      <c r="V301" s="1">
        <v>0.3</v>
      </c>
      <c r="W301" s="1">
        <v>0</v>
      </c>
      <c r="X301" s="1">
        <v>0</v>
      </c>
      <c r="Z301" s="12">
        <f t="shared" si="16"/>
        <v>0</v>
      </c>
      <c r="AA301" s="10">
        <f t="shared" si="17"/>
        <v>0</v>
      </c>
      <c r="AB301" s="10">
        <f t="shared" si="18"/>
        <v>0</v>
      </c>
      <c r="AC301" s="10">
        <f t="shared" si="19"/>
        <v>0</v>
      </c>
    </row>
    <row r="302" spans="2:29" ht="40" customHeight="1">
      <c r="B302" s="2" t="s">
        <v>643</v>
      </c>
      <c r="C302" s="2" t="s">
        <v>644</v>
      </c>
      <c r="D302" s="3">
        <v>504560</v>
      </c>
      <c r="E302" s="3">
        <v>13562</v>
      </c>
      <c r="F302" s="3">
        <v>46022</v>
      </c>
      <c r="G302" s="3">
        <v>79232</v>
      </c>
      <c r="H302" s="3">
        <v>58979</v>
      </c>
      <c r="I302" s="4">
        <v>1.2</v>
      </c>
      <c r="J302" s="4">
        <v>0</v>
      </c>
      <c r="K302" s="4">
        <v>0</v>
      </c>
      <c r="L302" s="4">
        <v>0</v>
      </c>
      <c r="M302" s="4">
        <v>0.2</v>
      </c>
      <c r="N302" s="4">
        <v>0</v>
      </c>
      <c r="O302" s="4">
        <v>0.6</v>
      </c>
      <c r="P302" s="4">
        <v>0</v>
      </c>
      <c r="Q302" s="3" t="s">
        <v>118</v>
      </c>
      <c r="T302" s="1">
        <v>4538</v>
      </c>
      <c r="U302" s="1">
        <v>0.2</v>
      </c>
      <c r="V302" s="1">
        <v>0</v>
      </c>
      <c r="W302" s="1">
        <v>0.6</v>
      </c>
      <c r="X302" s="1">
        <v>0</v>
      </c>
      <c r="Z302" s="12">
        <f t="shared" si="16"/>
        <v>0</v>
      </c>
      <c r="AA302" s="10">
        <f t="shared" si="17"/>
        <v>0</v>
      </c>
      <c r="AB302" s="10">
        <f t="shared" si="18"/>
        <v>0</v>
      </c>
      <c r="AC302" s="10">
        <f t="shared" si="19"/>
        <v>0</v>
      </c>
    </row>
    <row r="303" spans="2:29" ht="40" customHeight="1">
      <c r="B303" s="2" t="s">
        <v>645</v>
      </c>
      <c r="C303" s="2" t="s">
        <v>646</v>
      </c>
      <c r="D303" s="3">
        <v>676471</v>
      </c>
      <c r="E303" s="3">
        <v>-102256</v>
      </c>
      <c r="F303" s="3">
        <v>70858</v>
      </c>
      <c r="G303" s="3">
        <v>120075</v>
      </c>
      <c r="H303" s="3">
        <v>-64620</v>
      </c>
      <c r="I303" s="4">
        <v>1.1000000000000001</v>
      </c>
      <c r="J303" s="4">
        <v>0</v>
      </c>
      <c r="K303" s="4">
        <v>0</v>
      </c>
      <c r="L303" s="4">
        <v>0</v>
      </c>
      <c r="M303" s="4">
        <v>0.7</v>
      </c>
      <c r="N303" s="4">
        <v>0</v>
      </c>
      <c r="O303" s="4">
        <v>0</v>
      </c>
      <c r="P303" s="4">
        <v>0</v>
      </c>
      <c r="Q303" s="3" t="s">
        <v>109</v>
      </c>
      <c r="T303" s="1">
        <v>4541</v>
      </c>
      <c r="U303" s="1">
        <v>0.7</v>
      </c>
      <c r="V303" s="1">
        <v>0</v>
      </c>
      <c r="W303" s="1">
        <v>0</v>
      </c>
      <c r="X303" s="1">
        <v>0</v>
      </c>
      <c r="Z303" s="12">
        <f t="shared" si="16"/>
        <v>0</v>
      </c>
      <c r="AA303" s="10">
        <f t="shared" si="17"/>
        <v>0</v>
      </c>
      <c r="AB303" s="10">
        <f t="shared" si="18"/>
        <v>0</v>
      </c>
      <c r="AC303" s="10">
        <f t="shared" si="19"/>
        <v>0</v>
      </c>
    </row>
    <row r="304" spans="2:29" ht="40" customHeight="1">
      <c r="B304" s="2" t="s">
        <v>647</v>
      </c>
      <c r="C304" s="2" t="s">
        <v>648</v>
      </c>
      <c r="D304" s="3">
        <v>282854</v>
      </c>
      <c r="E304" s="3">
        <v>21562</v>
      </c>
      <c r="F304" s="3">
        <v>45249</v>
      </c>
      <c r="G304" s="3">
        <v>52902</v>
      </c>
      <c r="H304" s="3">
        <v>67525</v>
      </c>
      <c r="I304" s="4">
        <v>1.2</v>
      </c>
      <c r="J304" s="4">
        <v>0</v>
      </c>
      <c r="K304" s="4">
        <v>0</v>
      </c>
      <c r="L304" s="4">
        <v>0</v>
      </c>
      <c r="M304" s="4">
        <v>1.2</v>
      </c>
      <c r="N304" s="4">
        <v>0</v>
      </c>
      <c r="O304" s="4">
        <v>0</v>
      </c>
      <c r="P304" s="4">
        <v>0</v>
      </c>
      <c r="Q304" s="3" t="s">
        <v>102</v>
      </c>
      <c r="T304" s="1">
        <v>4542</v>
      </c>
      <c r="U304" s="1">
        <v>1.2</v>
      </c>
      <c r="V304" s="1">
        <v>0</v>
      </c>
      <c r="W304" s="1">
        <v>0</v>
      </c>
      <c r="X304" s="1">
        <v>0</v>
      </c>
      <c r="Z304" s="12">
        <f t="shared" si="16"/>
        <v>0</v>
      </c>
      <c r="AA304" s="10">
        <f t="shared" si="17"/>
        <v>0</v>
      </c>
      <c r="AB304" s="10">
        <f t="shared" si="18"/>
        <v>0</v>
      </c>
      <c r="AC304" s="10">
        <f t="shared" si="19"/>
        <v>0</v>
      </c>
    </row>
    <row r="305" spans="2:29" ht="40" customHeight="1">
      <c r="B305" s="2" t="s">
        <v>649</v>
      </c>
      <c r="C305" s="2" t="s">
        <v>650</v>
      </c>
      <c r="D305" s="3">
        <v>569700</v>
      </c>
      <c r="E305" s="3">
        <v>13036</v>
      </c>
      <c r="F305" s="3">
        <v>18327</v>
      </c>
      <c r="G305" s="3">
        <v>104225</v>
      </c>
      <c r="H305" s="3">
        <v>-14233</v>
      </c>
      <c r="I305" s="4">
        <v>1</v>
      </c>
      <c r="J305" s="4">
        <v>0</v>
      </c>
      <c r="K305" s="4">
        <v>0</v>
      </c>
      <c r="L305" s="4">
        <v>0</v>
      </c>
      <c r="M305" s="4">
        <v>0.7</v>
      </c>
      <c r="N305" s="4">
        <v>0</v>
      </c>
      <c r="O305" s="4">
        <v>0</v>
      </c>
      <c r="P305" s="4">
        <v>0</v>
      </c>
      <c r="Q305" s="3" t="s">
        <v>28</v>
      </c>
      <c r="T305" s="1">
        <v>4543</v>
      </c>
      <c r="U305" s="1">
        <v>0.7</v>
      </c>
      <c r="V305" s="1">
        <v>0</v>
      </c>
      <c r="W305" s="1">
        <v>0</v>
      </c>
      <c r="X305" s="1">
        <v>0</v>
      </c>
      <c r="Z305" s="12">
        <f t="shared" si="16"/>
        <v>0</v>
      </c>
      <c r="AA305" s="10">
        <f t="shared" si="17"/>
        <v>0</v>
      </c>
      <c r="AB305" s="10">
        <f t="shared" si="18"/>
        <v>0</v>
      </c>
      <c r="AC305" s="10">
        <f t="shared" si="19"/>
        <v>0</v>
      </c>
    </row>
    <row r="306" spans="2:29" ht="40" customHeight="1">
      <c r="B306" s="2" t="s">
        <v>651</v>
      </c>
      <c r="C306" s="2" t="s">
        <v>652</v>
      </c>
      <c r="D306" s="3">
        <v>423837</v>
      </c>
      <c r="E306" s="3">
        <v>212551</v>
      </c>
      <c r="F306" s="3">
        <v>213994</v>
      </c>
      <c r="G306" s="3">
        <v>215601</v>
      </c>
      <c r="H306" s="3">
        <v>195520</v>
      </c>
      <c r="I306" s="4">
        <v>4</v>
      </c>
      <c r="J306" s="4">
        <v>0</v>
      </c>
      <c r="K306" s="4">
        <v>0.5</v>
      </c>
      <c r="L306" s="4">
        <v>0</v>
      </c>
      <c r="M306" s="4">
        <v>4</v>
      </c>
      <c r="N306" s="4">
        <v>0</v>
      </c>
      <c r="O306" s="4">
        <v>0</v>
      </c>
      <c r="P306" s="4">
        <v>0</v>
      </c>
      <c r="Q306" s="3" t="s">
        <v>102</v>
      </c>
      <c r="T306" s="1">
        <v>4549</v>
      </c>
      <c r="U306" s="1">
        <v>4</v>
      </c>
      <c r="V306" s="1">
        <v>0</v>
      </c>
      <c r="W306" s="1">
        <v>0</v>
      </c>
      <c r="X306" s="1">
        <v>0</v>
      </c>
      <c r="Z306" s="12">
        <f t="shared" si="16"/>
        <v>0</v>
      </c>
      <c r="AA306" s="10">
        <f t="shared" si="17"/>
        <v>0</v>
      </c>
      <c r="AB306" s="10">
        <f t="shared" si="18"/>
        <v>0</v>
      </c>
      <c r="AC306" s="10">
        <f t="shared" si="19"/>
        <v>0</v>
      </c>
    </row>
    <row r="307" spans="2:29" ht="40" customHeight="1">
      <c r="B307" s="2" t="s">
        <v>653</v>
      </c>
      <c r="C307" s="2" t="s">
        <v>654</v>
      </c>
      <c r="D307" s="3">
        <v>378387</v>
      </c>
      <c r="E307" s="3">
        <v>52145</v>
      </c>
      <c r="F307" s="3">
        <v>103046</v>
      </c>
      <c r="G307" s="3">
        <v>53043</v>
      </c>
      <c r="H307" s="3">
        <v>51431</v>
      </c>
      <c r="I307" s="4">
        <v>1.25</v>
      </c>
      <c r="J307" s="4">
        <v>0</v>
      </c>
      <c r="K307" s="4">
        <v>0</v>
      </c>
      <c r="L307" s="4">
        <v>0</v>
      </c>
      <c r="M307" s="4">
        <v>1.5</v>
      </c>
      <c r="N307" s="4">
        <v>0</v>
      </c>
      <c r="O307" s="4">
        <v>0.20000002</v>
      </c>
      <c r="P307" s="4">
        <v>0</v>
      </c>
      <c r="Q307" s="3" t="s">
        <v>68</v>
      </c>
      <c r="T307" s="1">
        <v>4550</v>
      </c>
      <c r="U307" s="1">
        <v>1.5</v>
      </c>
      <c r="V307" s="1">
        <v>0</v>
      </c>
      <c r="W307" s="1">
        <v>0.20000002</v>
      </c>
      <c r="X307" s="1">
        <v>0</v>
      </c>
      <c r="Z307" s="12">
        <f t="shared" si="16"/>
        <v>0</v>
      </c>
      <c r="AA307" s="10">
        <f t="shared" si="17"/>
        <v>0</v>
      </c>
      <c r="AB307" s="10">
        <f t="shared" si="18"/>
        <v>0</v>
      </c>
      <c r="AC307" s="10">
        <f t="shared" si="19"/>
        <v>0</v>
      </c>
    </row>
    <row r="308" spans="2:29" ht="40" customHeight="1">
      <c r="B308" s="2" t="s">
        <v>655</v>
      </c>
      <c r="C308" s="2" t="s">
        <v>656</v>
      </c>
      <c r="D308" s="3">
        <v>213749</v>
      </c>
      <c r="E308" s="3">
        <v>6804</v>
      </c>
      <c r="F308" s="3">
        <v>5278</v>
      </c>
      <c r="G308" s="3">
        <v>-23298</v>
      </c>
      <c r="H308" s="3">
        <v>-34565</v>
      </c>
      <c r="I308" s="4">
        <v>0</v>
      </c>
      <c r="J308" s="4">
        <v>0</v>
      </c>
      <c r="K308" s="4">
        <v>0</v>
      </c>
      <c r="L308" s="4">
        <v>0</v>
      </c>
      <c r="M308" s="4">
        <v>0.1</v>
      </c>
      <c r="N308" s="4">
        <v>0</v>
      </c>
      <c r="O308" s="4">
        <v>0</v>
      </c>
      <c r="P308" s="4">
        <v>0</v>
      </c>
      <c r="Q308" s="3" t="s">
        <v>33</v>
      </c>
      <c r="T308" s="1">
        <v>4554</v>
      </c>
      <c r="U308" s="1">
        <v>0.1</v>
      </c>
      <c r="V308" s="1">
        <v>0</v>
      </c>
      <c r="W308" s="1">
        <v>0</v>
      </c>
      <c r="X308" s="1">
        <v>0</v>
      </c>
      <c r="Z308" s="12">
        <f t="shared" si="16"/>
        <v>0</v>
      </c>
      <c r="AA308" s="10">
        <f t="shared" si="17"/>
        <v>0</v>
      </c>
      <c r="AB308" s="10">
        <f t="shared" si="18"/>
        <v>0</v>
      </c>
      <c r="AC308" s="10">
        <f t="shared" si="19"/>
        <v>0</v>
      </c>
    </row>
    <row r="309" spans="2:29" ht="40" customHeight="1">
      <c r="B309" s="2" t="s">
        <v>657</v>
      </c>
      <c r="C309" s="2" t="s">
        <v>658</v>
      </c>
      <c r="D309" s="3">
        <v>418840</v>
      </c>
      <c r="E309" s="3">
        <v>34929</v>
      </c>
      <c r="F309" s="3">
        <v>40460</v>
      </c>
      <c r="G309" s="3">
        <v>61996</v>
      </c>
      <c r="H309" s="3">
        <v>14200</v>
      </c>
      <c r="I309" s="4">
        <v>1.25</v>
      </c>
      <c r="J309" s="4">
        <v>0</v>
      </c>
      <c r="K309" s="4">
        <v>0</v>
      </c>
      <c r="L309" s="4">
        <v>0</v>
      </c>
      <c r="M309" s="4">
        <v>0.5</v>
      </c>
      <c r="N309" s="4">
        <v>0.2</v>
      </c>
      <c r="O309" s="4">
        <v>0</v>
      </c>
      <c r="P309" s="4">
        <v>0</v>
      </c>
      <c r="Q309" s="3" t="s">
        <v>25</v>
      </c>
      <c r="T309" s="1">
        <v>4556</v>
      </c>
      <c r="U309" s="1">
        <v>0.5</v>
      </c>
      <c r="V309" s="1">
        <v>0.2</v>
      </c>
      <c r="W309" s="1">
        <v>0</v>
      </c>
      <c r="X309" s="1">
        <v>0</v>
      </c>
      <c r="Z309" s="12">
        <f t="shared" si="16"/>
        <v>0</v>
      </c>
      <c r="AA309" s="10">
        <f t="shared" si="17"/>
        <v>0</v>
      </c>
      <c r="AB309" s="10">
        <f t="shared" si="18"/>
        <v>0</v>
      </c>
      <c r="AC309" s="10">
        <f t="shared" si="19"/>
        <v>0</v>
      </c>
    </row>
    <row r="310" spans="2:29" ht="40" customHeight="1">
      <c r="B310" s="2" t="s">
        <v>659</v>
      </c>
      <c r="C310" s="2" t="s">
        <v>660</v>
      </c>
      <c r="D310" s="3">
        <v>585216</v>
      </c>
      <c r="E310" s="3">
        <v>53289</v>
      </c>
      <c r="F310" s="3">
        <v>25593</v>
      </c>
      <c r="G310" s="3">
        <v>108269</v>
      </c>
      <c r="H310" s="3">
        <v>93260</v>
      </c>
      <c r="I310" s="4">
        <v>1</v>
      </c>
      <c r="J310" s="4">
        <v>0</v>
      </c>
      <c r="K310" s="4">
        <v>0</v>
      </c>
      <c r="L310" s="4">
        <v>0</v>
      </c>
      <c r="M310" s="4">
        <v>0.25</v>
      </c>
      <c r="N310" s="4">
        <v>0</v>
      </c>
      <c r="O310" s="4">
        <v>0</v>
      </c>
      <c r="P310" s="4">
        <v>0</v>
      </c>
      <c r="Q310" s="3" t="s">
        <v>118</v>
      </c>
      <c r="T310" s="1">
        <v>4561</v>
      </c>
      <c r="U310" s="1">
        <v>0.25</v>
      </c>
      <c r="V310" s="1">
        <v>0</v>
      </c>
      <c r="W310" s="1">
        <v>0</v>
      </c>
      <c r="X310" s="1">
        <v>0</v>
      </c>
      <c r="Z310" s="12">
        <f t="shared" si="16"/>
        <v>0</v>
      </c>
      <c r="AA310" s="10">
        <f t="shared" si="17"/>
        <v>0</v>
      </c>
      <c r="AB310" s="10">
        <f t="shared" si="18"/>
        <v>0</v>
      </c>
      <c r="AC310" s="10">
        <f t="shared" si="19"/>
        <v>0</v>
      </c>
    </row>
    <row r="311" spans="2:29" ht="40" customHeight="1">
      <c r="B311" s="2" t="s">
        <v>661</v>
      </c>
      <c r="C311" s="2" t="s">
        <v>662</v>
      </c>
      <c r="D311" s="3">
        <v>549500</v>
      </c>
      <c r="E311" s="3">
        <v>-199524</v>
      </c>
      <c r="F311" s="3">
        <v>-90831</v>
      </c>
      <c r="G311" s="3">
        <v>121450</v>
      </c>
      <c r="H311" s="3">
        <v>133810</v>
      </c>
      <c r="I311" s="4">
        <v>2.5</v>
      </c>
      <c r="J311" s="4">
        <v>0.5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3" t="s">
        <v>80</v>
      </c>
      <c r="T311" s="1">
        <v>4563</v>
      </c>
      <c r="U311" s="1">
        <v>0</v>
      </c>
      <c r="V311" s="1">
        <v>0</v>
      </c>
      <c r="W311" s="1">
        <v>0</v>
      </c>
      <c r="X311" s="1">
        <v>0</v>
      </c>
      <c r="Z311" s="12">
        <f t="shared" si="16"/>
        <v>0</v>
      </c>
      <c r="AA311" s="10">
        <f t="shared" si="17"/>
        <v>0</v>
      </c>
      <c r="AB311" s="10">
        <f t="shared" si="18"/>
        <v>0</v>
      </c>
      <c r="AC311" s="10">
        <f t="shared" si="19"/>
        <v>0</v>
      </c>
    </row>
    <row r="312" spans="2:29" ht="40" customHeight="1">
      <c r="B312" s="2" t="s">
        <v>663</v>
      </c>
      <c r="C312" s="2" t="s">
        <v>664</v>
      </c>
      <c r="D312" s="3">
        <v>303265</v>
      </c>
      <c r="E312" s="3">
        <v>164800</v>
      </c>
      <c r="F312" s="3">
        <v>136491</v>
      </c>
      <c r="G312" s="3">
        <v>160361</v>
      </c>
      <c r="H312" s="3">
        <v>165465</v>
      </c>
      <c r="I312" s="4">
        <v>4.5</v>
      </c>
      <c r="J312" s="4">
        <v>0</v>
      </c>
      <c r="K312" s="4">
        <v>0</v>
      </c>
      <c r="L312" s="4">
        <v>0</v>
      </c>
      <c r="M312" s="4">
        <v>3.2</v>
      </c>
      <c r="N312" s="4">
        <v>0</v>
      </c>
      <c r="O312" s="4">
        <v>0</v>
      </c>
      <c r="P312" s="4">
        <v>0</v>
      </c>
      <c r="Q312" s="3" t="s">
        <v>38</v>
      </c>
      <c r="T312" s="1">
        <v>4568</v>
      </c>
      <c r="U312" s="1">
        <v>3.2</v>
      </c>
      <c r="V312" s="1">
        <v>0</v>
      </c>
      <c r="W312" s="1">
        <v>0</v>
      </c>
      <c r="X312" s="1">
        <v>0</v>
      </c>
      <c r="Z312" s="12">
        <f t="shared" si="16"/>
        <v>0</v>
      </c>
      <c r="AA312" s="10">
        <f t="shared" si="17"/>
        <v>0</v>
      </c>
      <c r="AB312" s="10">
        <f t="shared" si="18"/>
        <v>0</v>
      </c>
      <c r="AC312" s="10">
        <f t="shared" si="19"/>
        <v>0</v>
      </c>
    </row>
    <row r="313" spans="2:29" ht="40" customHeight="1">
      <c r="B313" s="2" t="s">
        <v>665</v>
      </c>
      <c r="C313" s="2" t="s">
        <v>666</v>
      </c>
      <c r="D313" s="3">
        <v>391320</v>
      </c>
      <c r="E313" s="3">
        <v>347156</v>
      </c>
      <c r="F313" s="3">
        <v>284698</v>
      </c>
      <c r="G313" s="3">
        <v>195146</v>
      </c>
      <c r="H313" s="3">
        <v>127934</v>
      </c>
      <c r="I313" s="4">
        <v>3.2</v>
      </c>
      <c r="J313" s="4">
        <v>0</v>
      </c>
      <c r="K313" s="4">
        <v>0</v>
      </c>
      <c r="L313" s="4">
        <v>0</v>
      </c>
      <c r="M313" s="4">
        <v>5</v>
      </c>
      <c r="N313" s="4">
        <v>0</v>
      </c>
      <c r="O313" s="4">
        <v>0</v>
      </c>
      <c r="P313" s="4">
        <v>0</v>
      </c>
      <c r="Q313" s="3" t="s">
        <v>146</v>
      </c>
      <c r="T313" s="1">
        <v>4580</v>
      </c>
      <c r="U313" s="1">
        <v>5</v>
      </c>
      <c r="V313" s="1">
        <v>0</v>
      </c>
      <c r="W313" s="1">
        <v>0</v>
      </c>
      <c r="X313" s="1">
        <v>0</v>
      </c>
      <c r="Z313" s="12">
        <f t="shared" si="16"/>
        <v>0</v>
      </c>
      <c r="AA313" s="10">
        <f t="shared" si="17"/>
        <v>0</v>
      </c>
      <c r="AB313" s="10">
        <f t="shared" si="18"/>
        <v>0</v>
      </c>
      <c r="AC313" s="10">
        <f t="shared" si="19"/>
        <v>0</v>
      </c>
    </row>
    <row r="314" spans="2:29" ht="40" customHeight="1">
      <c r="B314" s="2" t="s">
        <v>667</v>
      </c>
      <c r="C314" s="2" t="s">
        <v>668</v>
      </c>
      <c r="D314" s="3">
        <v>479468</v>
      </c>
      <c r="E314" s="3">
        <v>-47591</v>
      </c>
      <c r="F314" s="3">
        <v>-50393</v>
      </c>
      <c r="G314" s="3">
        <v>-61736</v>
      </c>
      <c r="H314" s="3">
        <v>-65671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3" t="s">
        <v>58</v>
      </c>
      <c r="T314" s="1">
        <v>4609</v>
      </c>
      <c r="U314" s="1">
        <v>0</v>
      </c>
      <c r="V314" s="1">
        <v>0</v>
      </c>
      <c r="W314" s="1">
        <v>0</v>
      </c>
      <c r="X314" s="1">
        <v>0</v>
      </c>
      <c r="Z314" s="12">
        <f t="shared" si="16"/>
        <v>0</v>
      </c>
      <c r="AA314" s="10">
        <f t="shared" si="17"/>
        <v>0</v>
      </c>
      <c r="AB314" s="10">
        <f t="shared" si="18"/>
        <v>0</v>
      </c>
      <c r="AC314" s="10">
        <f t="shared" si="19"/>
        <v>0</v>
      </c>
    </row>
    <row r="315" spans="2:29" ht="40" customHeight="1">
      <c r="B315" s="2" t="s">
        <v>669</v>
      </c>
      <c r="C315" s="2" t="s">
        <v>670</v>
      </c>
      <c r="D315" s="3">
        <v>723332</v>
      </c>
      <c r="E315" s="3">
        <v>-4272</v>
      </c>
      <c r="F315" s="3">
        <v>74435</v>
      </c>
      <c r="G315" s="3">
        <v>-540164</v>
      </c>
      <c r="H315" s="3">
        <v>-698959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3" t="s">
        <v>133</v>
      </c>
      <c r="T315" s="1">
        <v>4702</v>
      </c>
      <c r="U315" s="1">
        <v>0</v>
      </c>
      <c r="V315" s="1">
        <v>0</v>
      </c>
      <c r="W315" s="1">
        <v>0</v>
      </c>
      <c r="X315" s="1">
        <v>0</v>
      </c>
      <c r="Z315" s="12">
        <f t="shared" si="16"/>
        <v>0</v>
      </c>
      <c r="AA315" s="10">
        <f t="shared" si="17"/>
        <v>0</v>
      </c>
      <c r="AB315" s="10">
        <f t="shared" si="18"/>
        <v>0</v>
      </c>
      <c r="AC315" s="10">
        <f t="shared" si="19"/>
        <v>0</v>
      </c>
    </row>
    <row r="316" spans="2:29" ht="40" customHeight="1">
      <c r="B316" s="2" t="s">
        <v>671</v>
      </c>
      <c r="C316" s="2" t="s">
        <v>672</v>
      </c>
      <c r="D316" s="3">
        <v>790301</v>
      </c>
      <c r="E316" s="3">
        <v>79988</v>
      </c>
      <c r="F316" s="3">
        <v>81697</v>
      </c>
      <c r="G316" s="3">
        <v>102145</v>
      </c>
      <c r="H316" s="3">
        <v>129020</v>
      </c>
      <c r="I316" s="4">
        <v>1</v>
      </c>
      <c r="J316" s="4">
        <v>0</v>
      </c>
      <c r="K316" s="4">
        <v>0</v>
      </c>
      <c r="L316" s="4">
        <v>0</v>
      </c>
      <c r="M316" s="4">
        <v>0.6</v>
      </c>
      <c r="N316" s="4">
        <v>0</v>
      </c>
      <c r="O316" s="4">
        <v>0</v>
      </c>
      <c r="P316" s="4">
        <v>0</v>
      </c>
      <c r="Q316" s="3" t="s">
        <v>157</v>
      </c>
      <c r="T316" s="1">
        <v>4706</v>
      </c>
      <c r="U316" s="1">
        <v>0.6</v>
      </c>
      <c r="V316" s="1">
        <v>0</v>
      </c>
      <c r="W316" s="1">
        <v>0</v>
      </c>
      <c r="X316" s="1">
        <v>0</v>
      </c>
      <c r="Z316" s="12">
        <f t="shared" si="16"/>
        <v>0</v>
      </c>
      <c r="AA316" s="10">
        <f t="shared" si="17"/>
        <v>0</v>
      </c>
      <c r="AB316" s="10">
        <f t="shared" si="18"/>
        <v>0</v>
      </c>
      <c r="AC316" s="10">
        <f t="shared" si="19"/>
        <v>0</v>
      </c>
    </row>
    <row r="317" spans="2:29" ht="40" customHeight="1">
      <c r="B317" s="2" t="s">
        <v>673</v>
      </c>
      <c r="C317" s="2" t="s">
        <v>674</v>
      </c>
      <c r="D317" s="3">
        <v>3023284</v>
      </c>
      <c r="E317" s="3">
        <v>184800</v>
      </c>
      <c r="F317" s="3">
        <v>290294</v>
      </c>
      <c r="G317" s="3">
        <v>247122</v>
      </c>
      <c r="H317" s="3">
        <v>152066</v>
      </c>
      <c r="I317" s="4">
        <v>0.1</v>
      </c>
      <c r="J317" s="4">
        <v>0</v>
      </c>
      <c r="K317" s="4">
        <v>0.7</v>
      </c>
      <c r="L317" s="4">
        <v>0</v>
      </c>
      <c r="M317" s="4">
        <v>0.15</v>
      </c>
      <c r="N317" s="4">
        <v>0</v>
      </c>
      <c r="O317" s="4">
        <v>0.55000000000000004</v>
      </c>
      <c r="P317" s="4">
        <v>0</v>
      </c>
      <c r="Q317" s="3" t="s">
        <v>185</v>
      </c>
      <c r="T317" s="1">
        <v>4707</v>
      </c>
      <c r="U317" s="1">
        <v>0.15</v>
      </c>
      <c r="V317" s="1">
        <v>0</v>
      </c>
      <c r="W317" s="1">
        <v>0.55000000000000004</v>
      </c>
      <c r="X317" s="1">
        <v>0</v>
      </c>
      <c r="Z317" s="12">
        <f t="shared" si="16"/>
        <v>0</v>
      </c>
      <c r="AA317" s="10">
        <f t="shared" si="17"/>
        <v>0</v>
      </c>
      <c r="AB317" s="10">
        <f t="shared" si="18"/>
        <v>0</v>
      </c>
      <c r="AC317" s="10">
        <f t="shared" si="19"/>
        <v>0</v>
      </c>
    </row>
    <row r="318" spans="2:29" ht="40" customHeight="1">
      <c r="B318" s="2" t="s">
        <v>675</v>
      </c>
      <c r="C318" s="2" t="s">
        <v>676</v>
      </c>
      <c r="D318" s="3">
        <v>610560</v>
      </c>
      <c r="E318" s="3">
        <v>29464</v>
      </c>
      <c r="F318" s="3">
        <v>33722</v>
      </c>
      <c r="G318" s="3">
        <v>23538</v>
      </c>
      <c r="H318" s="3">
        <v>59049</v>
      </c>
      <c r="I318" s="4">
        <v>0.5</v>
      </c>
      <c r="J318" s="4">
        <v>0</v>
      </c>
      <c r="K318" s="4">
        <v>0</v>
      </c>
      <c r="L318" s="4">
        <v>0</v>
      </c>
      <c r="M318" s="4">
        <v>0.6</v>
      </c>
      <c r="N318" s="4">
        <v>0</v>
      </c>
      <c r="O318" s="4">
        <v>0</v>
      </c>
      <c r="P318" s="4">
        <v>0</v>
      </c>
      <c r="Q318" s="3" t="s">
        <v>25</v>
      </c>
      <c r="T318" s="1">
        <v>4711</v>
      </c>
      <c r="U318" s="1">
        <v>0.6</v>
      </c>
      <c r="V318" s="1">
        <v>0</v>
      </c>
      <c r="W318" s="1">
        <v>0</v>
      </c>
      <c r="X318" s="1">
        <v>0</v>
      </c>
      <c r="Z318" s="12">
        <f t="shared" si="16"/>
        <v>0</v>
      </c>
      <c r="AA318" s="10">
        <f t="shared" si="17"/>
        <v>0</v>
      </c>
      <c r="AB318" s="10">
        <f t="shared" si="18"/>
        <v>0</v>
      </c>
      <c r="AC318" s="10">
        <f t="shared" si="19"/>
        <v>0</v>
      </c>
    </row>
    <row r="319" spans="2:29" ht="40" customHeight="1">
      <c r="B319" s="2" t="s">
        <v>677</v>
      </c>
      <c r="C319" s="2" t="s">
        <v>678</v>
      </c>
      <c r="D319" s="3">
        <v>736907</v>
      </c>
      <c r="E319" s="3">
        <v>-31213</v>
      </c>
      <c r="F319" s="3">
        <v>-191274</v>
      </c>
      <c r="G319" s="3">
        <v>-98963</v>
      </c>
      <c r="H319" s="3">
        <v>-43806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3" t="s">
        <v>80</v>
      </c>
      <c r="T319" s="1">
        <v>4712</v>
      </c>
      <c r="U319" s="1">
        <v>0</v>
      </c>
      <c r="V319" s="1">
        <v>0</v>
      </c>
      <c r="W319" s="1">
        <v>0</v>
      </c>
      <c r="X319" s="1">
        <v>0</v>
      </c>
      <c r="Z319" s="12">
        <f t="shared" si="16"/>
        <v>0</v>
      </c>
      <c r="AA319" s="10">
        <f t="shared" si="17"/>
        <v>0</v>
      </c>
      <c r="AB319" s="10">
        <f t="shared" si="18"/>
        <v>0</v>
      </c>
      <c r="AC319" s="10">
        <f t="shared" si="19"/>
        <v>0</v>
      </c>
    </row>
    <row r="320" spans="2:29" ht="40" customHeight="1">
      <c r="B320" s="2" t="s">
        <v>679</v>
      </c>
      <c r="C320" s="2" t="s">
        <v>680</v>
      </c>
      <c r="D320" s="3">
        <v>1163928</v>
      </c>
      <c r="E320" s="3">
        <v>-3491</v>
      </c>
      <c r="F320" s="3">
        <v>103943</v>
      </c>
      <c r="G320" s="3">
        <v>88839</v>
      </c>
      <c r="H320" s="3">
        <v>-7851</v>
      </c>
      <c r="I320" s="4">
        <v>0.54361000000000004</v>
      </c>
      <c r="J320" s="4">
        <v>1.0416799999999999</v>
      </c>
      <c r="K320" s="4">
        <v>0</v>
      </c>
      <c r="L320" s="4">
        <v>0</v>
      </c>
      <c r="M320" s="4">
        <v>0.1</v>
      </c>
      <c r="N320" s="4">
        <v>0</v>
      </c>
      <c r="O320" s="4">
        <v>0.9</v>
      </c>
      <c r="P320" s="4">
        <v>0</v>
      </c>
      <c r="Q320" s="3" t="s">
        <v>48</v>
      </c>
      <c r="T320" s="1">
        <v>4714</v>
      </c>
      <c r="U320" s="1">
        <v>0.1</v>
      </c>
      <c r="V320" s="1">
        <v>0</v>
      </c>
      <c r="W320" s="1">
        <v>0.9</v>
      </c>
      <c r="X320" s="1">
        <v>0</v>
      </c>
      <c r="Z320" s="12">
        <f t="shared" si="16"/>
        <v>0</v>
      </c>
      <c r="AA320" s="10">
        <f t="shared" si="17"/>
        <v>0</v>
      </c>
      <c r="AB320" s="10">
        <f t="shared" si="18"/>
        <v>0</v>
      </c>
      <c r="AC320" s="10">
        <f t="shared" si="19"/>
        <v>0</v>
      </c>
    </row>
    <row r="321" spans="2:29" ht="40" customHeight="1">
      <c r="B321" s="2" t="s">
        <v>681</v>
      </c>
      <c r="C321" s="2" t="s">
        <v>682</v>
      </c>
      <c r="D321" s="3">
        <v>751716</v>
      </c>
      <c r="E321" s="3">
        <v>43010</v>
      </c>
      <c r="F321" s="3">
        <v>31387</v>
      </c>
      <c r="G321" s="3">
        <v>27406</v>
      </c>
      <c r="H321" s="3">
        <v>18696</v>
      </c>
      <c r="I321" s="4">
        <v>0.4</v>
      </c>
      <c r="J321" s="4">
        <v>0</v>
      </c>
      <c r="K321" s="4">
        <v>0</v>
      </c>
      <c r="L321" s="4">
        <v>0</v>
      </c>
      <c r="M321" s="4">
        <v>0.5</v>
      </c>
      <c r="N321" s="4">
        <v>0</v>
      </c>
      <c r="O321" s="4">
        <v>0</v>
      </c>
      <c r="P321" s="4">
        <v>0</v>
      </c>
      <c r="Q321" s="3" t="s">
        <v>157</v>
      </c>
      <c r="T321" s="1">
        <v>4716</v>
      </c>
      <c r="U321" s="1">
        <v>0.5</v>
      </c>
      <c r="V321" s="1">
        <v>0</v>
      </c>
      <c r="W321" s="1">
        <v>0</v>
      </c>
      <c r="X321" s="1">
        <v>0</v>
      </c>
      <c r="Z321" s="12">
        <f t="shared" si="16"/>
        <v>0</v>
      </c>
      <c r="AA321" s="10">
        <f t="shared" si="17"/>
        <v>0</v>
      </c>
      <c r="AB321" s="10">
        <f t="shared" si="18"/>
        <v>0</v>
      </c>
      <c r="AC321" s="10">
        <f t="shared" si="19"/>
        <v>0</v>
      </c>
    </row>
    <row r="322" spans="2:29" ht="40" customHeight="1">
      <c r="B322" s="2" t="s">
        <v>683</v>
      </c>
      <c r="C322" s="2" t="s">
        <v>684</v>
      </c>
      <c r="D322" s="3">
        <v>749863</v>
      </c>
      <c r="E322" s="3">
        <v>135277</v>
      </c>
      <c r="F322" s="3">
        <v>218871</v>
      </c>
      <c r="G322" s="3">
        <v>244138</v>
      </c>
      <c r="H322" s="3">
        <v>207726</v>
      </c>
      <c r="I322" s="4">
        <v>2.8</v>
      </c>
      <c r="J322" s="4">
        <v>0</v>
      </c>
      <c r="K322" s="4">
        <v>0</v>
      </c>
      <c r="L322" s="4">
        <v>0</v>
      </c>
      <c r="M322" s="4">
        <v>2.44</v>
      </c>
      <c r="N322" s="4">
        <v>0</v>
      </c>
      <c r="O322" s="4">
        <v>0</v>
      </c>
      <c r="P322" s="4">
        <v>0</v>
      </c>
      <c r="Q322" s="3" t="s">
        <v>146</v>
      </c>
      <c r="T322" s="1">
        <v>4721</v>
      </c>
      <c r="U322" s="1">
        <v>2.44</v>
      </c>
      <c r="V322" s="1">
        <v>0</v>
      </c>
      <c r="W322" s="1">
        <v>0</v>
      </c>
      <c r="X322" s="1">
        <v>0</v>
      </c>
      <c r="Z322" s="12">
        <f t="shared" si="16"/>
        <v>0</v>
      </c>
      <c r="AA322" s="10">
        <f t="shared" si="17"/>
        <v>0</v>
      </c>
      <c r="AB322" s="10">
        <f t="shared" si="18"/>
        <v>0</v>
      </c>
      <c r="AC322" s="10">
        <f t="shared" si="19"/>
        <v>0</v>
      </c>
    </row>
    <row r="323" spans="2:29" ht="40" customHeight="1">
      <c r="B323" s="2" t="s">
        <v>685</v>
      </c>
      <c r="C323" s="2" t="s">
        <v>686</v>
      </c>
      <c r="D323" s="3">
        <v>1289226</v>
      </c>
      <c r="E323" s="3">
        <v>39284</v>
      </c>
      <c r="F323" s="3">
        <v>-218175</v>
      </c>
      <c r="G323" s="3">
        <v>-274430</v>
      </c>
      <c r="H323" s="3">
        <v>-188370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3" t="s">
        <v>71</v>
      </c>
      <c r="T323" s="1">
        <v>4726</v>
      </c>
      <c r="U323" s="1">
        <v>0</v>
      </c>
      <c r="V323" s="1">
        <v>0</v>
      </c>
      <c r="W323" s="1">
        <v>0</v>
      </c>
      <c r="X323" s="1">
        <v>0</v>
      </c>
      <c r="Z323" s="12">
        <f t="shared" si="16"/>
        <v>0</v>
      </c>
      <c r="AA323" s="10">
        <f t="shared" si="17"/>
        <v>0</v>
      </c>
      <c r="AB323" s="10">
        <f t="shared" si="18"/>
        <v>0</v>
      </c>
      <c r="AC323" s="10">
        <f t="shared" si="19"/>
        <v>0</v>
      </c>
    </row>
    <row r="324" spans="2:29" ht="40" customHeight="1">
      <c r="B324" s="2" t="s">
        <v>687</v>
      </c>
      <c r="C324" s="2" t="s">
        <v>688</v>
      </c>
      <c r="D324" s="3">
        <v>544630</v>
      </c>
      <c r="E324" s="3">
        <v>205871</v>
      </c>
      <c r="F324" s="3">
        <v>100447</v>
      </c>
      <c r="G324" s="3">
        <v>74657</v>
      </c>
      <c r="H324" s="3">
        <v>16535</v>
      </c>
      <c r="I324" s="4">
        <v>1.2</v>
      </c>
      <c r="J324" s="4">
        <v>0</v>
      </c>
      <c r="K324" s="4">
        <v>0</v>
      </c>
      <c r="L324" s="4">
        <v>0</v>
      </c>
      <c r="M324" s="4">
        <v>1.5</v>
      </c>
      <c r="N324" s="4">
        <v>0</v>
      </c>
      <c r="O324" s="4">
        <v>0</v>
      </c>
      <c r="P324" s="4">
        <v>0</v>
      </c>
      <c r="Q324" s="3" t="s">
        <v>20</v>
      </c>
      <c r="T324" s="1">
        <v>4728</v>
      </c>
      <c r="U324" s="1">
        <v>1.5</v>
      </c>
      <c r="V324" s="1">
        <v>0</v>
      </c>
      <c r="W324" s="1">
        <v>0</v>
      </c>
      <c r="X324" s="1">
        <v>0</v>
      </c>
      <c r="Z324" s="12">
        <f t="shared" si="16"/>
        <v>0</v>
      </c>
      <c r="AA324" s="10">
        <f t="shared" si="17"/>
        <v>0</v>
      </c>
      <c r="AB324" s="10">
        <f t="shared" si="18"/>
        <v>0</v>
      </c>
      <c r="AC324" s="10">
        <f t="shared" si="19"/>
        <v>0</v>
      </c>
    </row>
    <row r="325" spans="2:29" ht="40" customHeight="1">
      <c r="B325" s="2" t="s">
        <v>689</v>
      </c>
      <c r="C325" s="2" t="s">
        <v>690</v>
      </c>
      <c r="D325" s="3">
        <v>1030870</v>
      </c>
      <c r="E325" s="3">
        <v>-10276</v>
      </c>
      <c r="F325" s="3">
        <v>-83352</v>
      </c>
      <c r="G325" s="3">
        <v>-33022</v>
      </c>
      <c r="H325" s="3">
        <v>454676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3" t="s">
        <v>118</v>
      </c>
      <c r="T325" s="1">
        <v>4729</v>
      </c>
      <c r="U325" s="1">
        <v>0</v>
      </c>
      <c r="V325" s="1">
        <v>0</v>
      </c>
      <c r="W325" s="1">
        <v>0</v>
      </c>
      <c r="X325" s="1">
        <v>0</v>
      </c>
      <c r="Z325" s="12">
        <f t="shared" ref="Z325:Z388" si="20">M325-U325</f>
        <v>0</v>
      </c>
      <c r="AA325" s="10">
        <f t="shared" ref="AA325:AA388" si="21">N325-V325</f>
        <v>0</v>
      </c>
      <c r="AB325" s="10">
        <f t="shared" ref="AB325:AB388" si="22">O325-W325</f>
        <v>0</v>
      </c>
      <c r="AC325" s="10">
        <f t="shared" ref="AC325:AC388" si="23">P325-X325</f>
        <v>0</v>
      </c>
    </row>
    <row r="326" spans="2:29" ht="40" customHeight="1">
      <c r="B326" s="2" t="s">
        <v>691</v>
      </c>
      <c r="C326" s="2" t="s">
        <v>692</v>
      </c>
      <c r="D326" s="3">
        <v>377787</v>
      </c>
      <c r="E326" s="3">
        <v>417051</v>
      </c>
      <c r="F326" s="3">
        <v>130946</v>
      </c>
      <c r="G326" s="3">
        <v>98821</v>
      </c>
      <c r="H326" s="3">
        <v>103185</v>
      </c>
      <c r="I326" s="4">
        <v>2.302</v>
      </c>
      <c r="J326" s="4">
        <v>0</v>
      </c>
      <c r="K326" s="4">
        <v>0</v>
      </c>
      <c r="L326" s="4">
        <v>0</v>
      </c>
      <c r="M326" s="4">
        <v>2.7</v>
      </c>
      <c r="N326" s="4">
        <v>0</v>
      </c>
      <c r="O326" s="4">
        <v>0</v>
      </c>
      <c r="P326" s="4">
        <v>0</v>
      </c>
      <c r="Q326" s="3" t="s">
        <v>20</v>
      </c>
      <c r="T326" s="1">
        <v>4735</v>
      </c>
      <c r="U326" s="1">
        <v>2.7</v>
      </c>
      <c r="V326" s="1">
        <v>0</v>
      </c>
      <c r="W326" s="1">
        <v>0</v>
      </c>
      <c r="X326" s="1">
        <v>0</v>
      </c>
      <c r="Z326" s="12">
        <f t="shared" si="20"/>
        <v>0</v>
      </c>
      <c r="AA326" s="10">
        <f t="shared" si="21"/>
        <v>0</v>
      </c>
      <c r="AB326" s="10">
        <f t="shared" si="22"/>
        <v>0</v>
      </c>
      <c r="AC326" s="10">
        <f t="shared" si="23"/>
        <v>0</v>
      </c>
    </row>
    <row r="327" spans="2:29" ht="40" customHeight="1">
      <c r="B327" s="2" t="s">
        <v>693</v>
      </c>
      <c r="C327" s="2" t="s">
        <v>694</v>
      </c>
      <c r="D327" s="3">
        <v>917720</v>
      </c>
      <c r="E327" s="3">
        <v>1608738</v>
      </c>
      <c r="F327" s="3">
        <v>679982</v>
      </c>
      <c r="G327" s="3">
        <v>899172</v>
      </c>
      <c r="H327" s="3">
        <v>454229</v>
      </c>
      <c r="I327" s="4">
        <v>6.5</v>
      </c>
      <c r="J327" s="4">
        <v>1.5</v>
      </c>
      <c r="K327" s="4">
        <v>0</v>
      </c>
      <c r="L327" s="4">
        <v>0</v>
      </c>
      <c r="M327" s="4">
        <v>5.5</v>
      </c>
      <c r="N327" s="4">
        <v>1.5</v>
      </c>
      <c r="O327" s="4">
        <v>0</v>
      </c>
      <c r="P327" s="4">
        <v>0</v>
      </c>
      <c r="Q327" s="3" t="s">
        <v>174</v>
      </c>
      <c r="T327" s="1">
        <v>4736</v>
      </c>
      <c r="U327" s="1">
        <v>5.5</v>
      </c>
      <c r="V327" s="1">
        <v>1.5</v>
      </c>
      <c r="W327" s="1">
        <v>0</v>
      </c>
      <c r="X327" s="1">
        <v>0</v>
      </c>
      <c r="Z327" s="12">
        <f t="shared" si="20"/>
        <v>0</v>
      </c>
      <c r="AA327" s="10">
        <f t="shared" si="21"/>
        <v>0</v>
      </c>
      <c r="AB327" s="10">
        <f t="shared" si="22"/>
        <v>0</v>
      </c>
      <c r="AC327" s="10">
        <f t="shared" si="23"/>
        <v>0</v>
      </c>
    </row>
    <row r="328" spans="2:29" ht="40" customHeight="1">
      <c r="B328" s="2" t="s">
        <v>695</v>
      </c>
      <c r="C328" s="2" t="s">
        <v>696</v>
      </c>
      <c r="D328" s="3">
        <v>328416</v>
      </c>
      <c r="E328" s="3">
        <v>13522</v>
      </c>
      <c r="F328" s="3">
        <v>39691</v>
      </c>
      <c r="G328" s="3">
        <v>70274</v>
      </c>
      <c r="H328" s="3">
        <v>86226</v>
      </c>
      <c r="I328" s="4">
        <v>1.94874887</v>
      </c>
      <c r="J328" s="4">
        <v>0</v>
      </c>
      <c r="K328" s="4">
        <v>0</v>
      </c>
      <c r="L328" s="4">
        <v>0</v>
      </c>
      <c r="M328" s="4">
        <v>1.2</v>
      </c>
      <c r="N328" s="4">
        <v>0.3</v>
      </c>
      <c r="O328" s="4">
        <v>0</v>
      </c>
      <c r="P328" s="4">
        <v>0</v>
      </c>
      <c r="Q328" s="3" t="s">
        <v>33</v>
      </c>
      <c r="T328" s="1">
        <v>4741</v>
      </c>
      <c r="U328" s="1">
        <v>1.2</v>
      </c>
      <c r="V328" s="1">
        <v>0.3</v>
      </c>
      <c r="W328" s="1">
        <v>0</v>
      </c>
      <c r="X328" s="1">
        <v>0</v>
      </c>
      <c r="Z328" s="12">
        <f t="shared" si="20"/>
        <v>0</v>
      </c>
      <c r="AA328" s="10">
        <f t="shared" si="21"/>
        <v>0</v>
      </c>
      <c r="AB328" s="10">
        <f t="shared" si="22"/>
        <v>0</v>
      </c>
      <c r="AC328" s="10">
        <f t="shared" si="23"/>
        <v>0</v>
      </c>
    </row>
    <row r="329" spans="2:29" ht="40" customHeight="1">
      <c r="B329" s="2" t="s">
        <v>697</v>
      </c>
      <c r="C329" s="2" t="s">
        <v>698</v>
      </c>
      <c r="D329" s="3">
        <v>3559094</v>
      </c>
      <c r="E329" s="3">
        <v>315854</v>
      </c>
      <c r="F329" s="3">
        <v>-326261</v>
      </c>
      <c r="G329" s="3">
        <v>-244941</v>
      </c>
      <c r="H329" s="3">
        <v>-155923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3" t="s">
        <v>45</v>
      </c>
      <c r="T329" s="1">
        <v>4743</v>
      </c>
      <c r="U329" s="1">
        <v>0</v>
      </c>
      <c r="V329" s="1">
        <v>0</v>
      </c>
      <c r="W329" s="1">
        <v>0</v>
      </c>
      <c r="X329" s="1">
        <v>0</v>
      </c>
      <c r="Z329" s="12">
        <f t="shared" si="20"/>
        <v>0</v>
      </c>
      <c r="AA329" s="10">
        <f t="shared" si="21"/>
        <v>0</v>
      </c>
      <c r="AB329" s="10">
        <f t="shared" si="22"/>
        <v>0</v>
      </c>
      <c r="AC329" s="10">
        <f t="shared" si="23"/>
        <v>0</v>
      </c>
    </row>
    <row r="330" spans="2:29" ht="40" customHeight="1">
      <c r="B330" s="2" t="s">
        <v>699</v>
      </c>
      <c r="C330" s="2" t="s">
        <v>700</v>
      </c>
      <c r="D330" s="3">
        <v>471969</v>
      </c>
      <c r="E330" s="3">
        <v>56150</v>
      </c>
      <c r="F330" s="3">
        <v>93159</v>
      </c>
      <c r="G330" s="3">
        <v>85960</v>
      </c>
      <c r="H330" s="3">
        <v>33734</v>
      </c>
      <c r="I330" s="4">
        <v>1.5</v>
      </c>
      <c r="J330" s="4">
        <v>0</v>
      </c>
      <c r="K330" s="4">
        <v>0</v>
      </c>
      <c r="L330" s="4">
        <v>0</v>
      </c>
      <c r="M330" s="4">
        <v>1.6</v>
      </c>
      <c r="N330" s="4">
        <v>0</v>
      </c>
      <c r="O330" s="4">
        <v>0</v>
      </c>
      <c r="P330" s="4">
        <v>0</v>
      </c>
      <c r="Q330" s="3" t="s">
        <v>118</v>
      </c>
      <c r="T330" s="1">
        <v>4744</v>
      </c>
      <c r="U330" s="1">
        <v>1.6</v>
      </c>
      <c r="V330" s="1">
        <v>0</v>
      </c>
      <c r="W330" s="1">
        <v>0</v>
      </c>
      <c r="X330" s="1">
        <v>0</v>
      </c>
      <c r="Z330" s="12">
        <f t="shared" si="20"/>
        <v>0</v>
      </c>
      <c r="AA330" s="10">
        <f t="shared" si="21"/>
        <v>0</v>
      </c>
      <c r="AB330" s="10">
        <f t="shared" si="22"/>
        <v>0</v>
      </c>
      <c r="AC330" s="10">
        <f t="shared" si="23"/>
        <v>0</v>
      </c>
    </row>
    <row r="331" spans="2:29" ht="40" customHeight="1">
      <c r="B331" s="2" t="s">
        <v>701</v>
      </c>
      <c r="C331" s="2" t="s">
        <v>702</v>
      </c>
      <c r="D331" s="3">
        <v>774496</v>
      </c>
      <c r="E331" s="3">
        <v>271048</v>
      </c>
      <c r="F331" s="3">
        <v>337748</v>
      </c>
      <c r="G331" s="3">
        <v>294476</v>
      </c>
      <c r="H331" s="3">
        <v>173575</v>
      </c>
      <c r="I331" s="4">
        <v>0.3</v>
      </c>
      <c r="J331" s="4">
        <v>0</v>
      </c>
      <c r="K331" s="4">
        <v>2</v>
      </c>
      <c r="L331" s="4">
        <v>0</v>
      </c>
      <c r="M331" s="4">
        <v>1.2</v>
      </c>
      <c r="N331" s="4">
        <v>0</v>
      </c>
      <c r="O331" s="4">
        <v>0.5</v>
      </c>
      <c r="P331" s="4">
        <v>0</v>
      </c>
      <c r="Q331" s="3" t="s">
        <v>45</v>
      </c>
      <c r="T331" s="1">
        <v>4745</v>
      </c>
      <c r="U331" s="1">
        <v>1.2</v>
      </c>
      <c r="V331" s="1">
        <v>0</v>
      </c>
      <c r="W331" s="1">
        <v>0.5</v>
      </c>
      <c r="X331" s="1">
        <v>0</v>
      </c>
      <c r="Z331" s="12">
        <f t="shared" si="20"/>
        <v>0</v>
      </c>
      <c r="AA331" s="10">
        <f t="shared" si="21"/>
        <v>0</v>
      </c>
      <c r="AB331" s="10">
        <f t="shared" si="22"/>
        <v>0</v>
      </c>
      <c r="AC331" s="10">
        <f t="shared" si="23"/>
        <v>0</v>
      </c>
    </row>
    <row r="332" spans="2:29" ht="40" customHeight="1">
      <c r="B332" s="2" t="s">
        <v>703</v>
      </c>
      <c r="C332" s="2" t="s">
        <v>704</v>
      </c>
      <c r="D332" s="3">
        <v>300188</v>
      </c>
      <c r="E332" s="3">
        <v>59700</v>
      </c>
      <c r="F332" s="3">
        <v>64471</v>
      </c>
      <c r="G332" s="3">
        <v>57285</v>
      </c>
      <c r="H332" s="3">
        <v>60014</v>
      </c>
      <c r="I332" s="4">
        <v>1.65</v>
      </c>
      <c r="J332" s="4">
        <v>0</v>
      </c>
      <c r="K332" s="4">
        <v>0</v>
      </c>
      <c r="L332" s="4">
        <v>0</v>
      </c>
      <c r="M332" s="4">
        <v>1.8</v>
      </c>
      <c r="N332" s="4">
        <v>0</v>
      </c>
      <c r="O332" s="4">
        <v>0</v>
      </c>
      <c r="P332" s="4">
        <v>0</v>
      </c>
      <c r="Q332" s="3" t="s">
        <v>705</v>
      </c>
      <c r="T332" s="1">
        <v>4747</v>
      </c>
      <c r="U332" s="1">
        <v>1.8</v>
      </c>
      <c r="V332" s="1">
        <v>0</v>
      </c>
      <c r="W332" s="1">
        <v>0</v>
      </c>
      <c r="X332" s="1">
        <v>0</v>
      </c>
      <c r="Z332" s="12">
        <f t="shared" si="20"/>
        <v>0</v>
      </c>
      <c r="AA332" s="10">
        <f t="shared" si="21"/>
        <v>0</v>
      </c>
      <c r="AB332" s="10">
        <f t="shared" si="22"/>
        <v>0</v>
      </c>
      <c r="AC332" s="10">
        <f t="shared" si="23"/>
        <v>0</v>
      </c>
    </row>
    <row r="333" spans="2:29" ht="40" customHeight="1">
      <c r="B333" s="2" t="s">
        <v>706</v>
      </c>
      <c r="C333" s="2" t="s">
        <v>707</v>
      </c>
      <c r="D333" s="3">
        <v>215754</v>
      </c>
      <c r="E333" s="3">
        <v>52039</v>
      </c>
      <c r="F333" s="3">
        <v>64083</v>
      </c>
      <c r="G333" s="3">
        <v>65450</v>
      </c>
      <c r="H333" s="3">
        <v>46141</v>
      </c>
      <c r="I333" s="4">
        <v>1.5</v>
      </c>
      <c r="J333" s="4">
        <v>0</v>
      </c>
      <c r="K333" s="4">
        <v>2</v>
      </c>
      <c r="L333" s="4">
        <v>0</v>
      </c>
      <c r="M333" s="4">
        <v>1.5</v>
      </c>
      <c r="N333" s="4">
        <v>0</v>
      </c>
      <c r="O333" s="4">
        <v>1.5</v>
      </c>
      <c r="P333" s="4">
        <v>0</v>
      </c>
      <c r="Q333" s="3" t="s">
        <v>71</v>
      </c>
      <c r="T333" s="1">
        <v>4754</v>
      </c>
      <c r="U333" s="1">
        <v>1.5</v>
      </c>
      <c r="V333" s="1">
        <v>0</v>
      </c>
      <c r="W333" s="1">
        <v>1.5</v>
      </c>
      <c r="X333" s="1">
        <v>0</v>
      </c>
      <c r="Z333" s="12">
        <f t="shared" si="20"/>
        <v>0</v>
      </c>
      <c r="AA333" s="10">
        <f t="shared" si="21"/>
        <v>0</v>
      </c>
      <c r="AB333" s="10">
        <f t="shared" si="22"/>
        <v>0</v>
      </c>
      <c r="AC333" s="10">
        <f t="shared" si="23"/>
        <v>0</v>
      </c>
    </row>
    <row r="334" spans="2:29" ht="40" customHeight="1">
      <c r="B334" s="2" t="s">
        <v>708</v>
      </c>
      <c r="C334" s="2" t="s">
        <v>709</v>
      </c>
      <c r="D334" s="3">
        <v>306000</v>
      </c>
      <c r="E334" s="3">
        <v>115256</v>
      </c>
      <c r="F334" s="3">
        <v>29427</v>
      </c>
      <c r="G334" s="3">
        <v>56040</v>
      </c>
      <c r="H334" s="3">
        <v>34086</v>
      </c>
      <c r="I334" s="4">
        <v>1.4</v>
      </c>
      <c r="J334" s="4">
        <v>0</v>
      </c>
      <c r="K334" s="4">
        <v>0</v>
      </c>
      <c r="L334" s="4">
        <v>0</v>
      </c>
      <c r="M334" s="4">
        <v>0.3</v>
      </c>
      <c r="N334" s="4">
        <v>0.5</v>
      </c>
      <c r="O334" s="4">
        <v>0.4</v>
      </c>
      <c r="P334" s="4">
        <v>0</v>
      </c>
      <c r="Q334" s="3" t="s">
        <v>109</v>
      </c>
      <c r="T334" s="1">
        <v>4760</v>
      </c>
      <c r="U334" s="1">
        <v>0.3</v>
      </c>
      <c r="V334" s="1">
        <v>0.5</v>
      </c>
      <c r="W334" s="1">
        <v>0.4</v>
      </c>
      <c r="X334" s="1">
        <v>0</v>
      </c>
      <c r="Z334" s="12">
        <f t="shared" si="20"/>
        <v>0</v>
      </c>
      <c r="AA334" s="10">
        <f t="shared" si="21"/>
        <v>0</v>
      </c>
      <c r="AB334" s="10">
        <f t="shared" si="22"/>
        <v>0</v>
      </c>
      <c r="AC334" s="10">
        <f t="shared" si="23"/>
        <v>0</v>
      </c>
    </row>
    <row r="335" spans="2:29" ht="40" customHeight="1">
      <c r="B335" s="2" t="s">
        <v>710</v>
      </c>
      <c r="C335" s="2" t="s">
        <v>711</v>
      </c>
      <c r="D335" s="3">
        <v>314150</v>
      </c>
      <c r="E335" s="3">
        <v>54789</v>
      </c>
      <c r="F335" s="3">
        <v>60159</v>
      </c>
      <c r="G335" s="3">
        <v>37392</v>
      </c>
      <c r="H335" s="3">
        <v>42734</v>
      </c>
      <c r="I335" s="4">
        <v>1.2</v>
      </c>
      <c r="J335" s="4">
        <v>0</v>
      </c>
      <c r="K335" s="4">
        <v>0</v>
      </c>
      <c r="L335" s="4">
        <v>0</v>
      </c>
      <c r="M335" s="4">
        <v>1</v>
      </c>
      <c r="N335" s="4">
        <v>0</v>
      </c>
      <c r="O335" s="4">
        <v>0</v>
      </c>
      <c r="P335" s="4">
        <v>0</v>
      </c>
      <c r="Q335" s="3" t="s">
        <v>118</v>
      </c>
      <c r="T335" s="1">
        <v>4767</v>
      </c>
      <c r="U335" s="1">
        <v>1</v>
      </c>
      <c r="V335" s="1">
        <v>0</v>
      </c>
      <c r="W335" s="1">
        <v>0</v>
      </c>
      <c r="X335" s="1">
        <v>0</v>
      </c>
      <c r="Z335" s="12">
        <f t="shared" si="20"/>
        <v>0</v>
      </c>
      <c r="AA335" s="10">
        <f t="shared" si="21"/>
        <v>0</v>
      </c>
      <c r="AB335" s="10">
        <f t="shared" si="22"/>
        <v>0</v>
      </c>
      <c r="AC335" s="10">
        <f t="shared" si="23"/>
        <v>0</v>
      </c>
    </row>
    <row r="336" spans="2:29" ht="40" customHeight="1">
      <c r="B336" s="2" t="s">
        <v>712</v>
      </c>
      <c r="C336" s="2" t="s">
        <v>713</v>
      </c>
      <c r="D336" s="3">
        <v>590693</v>
      </c>
      <c r="E336" s="3">
        <v>-915780</v>
      </c>
      <c r="F336" s="3">
        <v>444059</v>
      </c>
      <c r="G336" s="3">
        <v>553564</v>
      </c>
      <c r="H336" s="3">
        <v>343097</v>
      </c>
      <c r="I336" s="4">
        <v>0</v>
      </c>
      <c r="J336" s="4">
        <v>7</v>
      </c>
      <c r="K336" s="4">
        <v>0</v>
      </c>
      <c r="L336" s="4">
        <v>0</v>
      </c>
      <c r="M336" s="4">
        <v>0.6</v>
      </c>
      <c r="N336" s="4">
        <v>0</v>
      </c>
      <c r="O336" s="4">
        <v>5</v>
      </c>
      <c r="P336" s="4">
        <v>0</v>
      </c>
      <c r="Q336" s="3" t="s">
        <v>133</v>
      </c>
      <c r="T336" s="1">
        <v>4803</v>
      </c>
      <c r="U336" s="1">
        <v>0.6</v>
      </c>
      <c r="V336" s="1">
        <v>0</v>
      </c>
      <c r="W336" s="1">
        <v>5</v>
      </c>
      <c r="X336" s="1">
        <v>0</v>
      </c>
      <c r="Z336" s="12">
        <f t="shared" si="20"/>
        <v>0</v>
      </c>
      <c r="AA336" s="10">
        <f t="shared" si="21"/>
        <v>0</v>
      </c>
      <c r="AB336" s="10">
        <f t="shared" si="22"/>
        <v>0</v>
      </c>
      <c r="AC336" s="10">
        <f t="shared" si="23"/>
        <v>0</v>
      </c>
    </row>
    <row r="337" spans="2:29" ht="40" customHeight="1">
      <c r="B337" s="2" t="s">
        <v>714</v>
      </c>
      <c r="C337" s="2" t="s">
        <v>715</v>
      </c>
      <c r="D337" s="3">
        <v>432479</v>
      </c>
      <c r="E337" s="3">
        <v>-23939</v>
      </c>
      <c r="F337" s="3">
        <v>-31887</v>
      </c>
      <c r="G337" s="3">
        <v>-225470</v>
      </c>
      <c r="H337" s="3">
        <v>71977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3" t="s">
        <v>133</v>
      </c>
      <c r="T337" s="1">
        <v>4804</v>
      </c>
      <c r="U337" s="1">
        <v>0</v>
      </c>
      <c r="V337" s="1">
        <v>0</v>
      </c>
      <c r="W337" s="1">
        <v>0</v>
      </c>
      <c r="X337" s="1">
        <v>0</v>
      </c>
      <c r="Z337" s="12">
        <f t="shared" si="20"/>
        <v>0</v>
      </c>
      <c r="AA337" s="10">
        <f t="shared" si="21"/>
        <v>0</v>
      </c>
      <c r="AB337" s="10">
        <f t="shared" si="22"/>
        <v>0</v>
      </c>
      <c r="AC337" s="10">
        <f t="shared" si="23"/>
        <v>0</v>
      </c>
    </row>
    <row r="338" spans="2:29" ht="40" customHeight="1">
      <c r="B338" s="2" t="s">
        <v>716</v>
      </c>
      <c r="C338" s="2" t="s">
        <v>717</v>
      </c>
      <c r="D338" s="3">
        <v>419741</v>
      </c>
      <c r="E338" s="3">
        <v>-82113</v>
      </c>
      <c r="F338" s="3">
        <v>-218601</v>
      </c>
      <c r="G338" s="3">
        <v>-305681</v>
      </c>
      <c r="H338" s="3">
        <v>-365550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3" t="s">
        <v>45</v>
      </c>
      <c r="T338" s="1">
        <v>4806</v>
      </c>
      <c r="U338" s="1">
        <v>0</v>
      </c>
      <c r="V338" s="1">
        <v>0</v>
      </c>
      <c r="W338" s="1">
        <v>0</v>
      </c>
      <c r="X338" s="1">
        <v>0</v>
      </c>
      <c r="Z338" s="12">
        <f t="shared" si="20"/>
        <v>0</v>
      </c>
      <c r="AA338" s="10">
        <f t="shared" si="21"/>
        <v>0</v>
      </c>
      <c r="AB338" s="10">
        <f t="shared" si="22"/>
        <v>0</v>
      </c>
      <c r="AC338" s="10">
        <f t="shared" si="23"/>
        <v>0</v>
      </c>
    </row>
    <row r="339" spans="2:29" ht="40" customHeight="1">
      <c r="B339" s="2" t="s">
        <v>718</v>
      </c>
      <c r="C339" s="2" t="s">
        <v>719</v>
      </c>
      <c r="D339" s="3">
        <v>902793</v>
      </c>
      <c r="E339" s="3">
        <v>-166458</v>
      </c>
      <c r="F339" s="3">
        <v>-29323</v>
      </c>
      <c r="G339" s="3">
        <v>-79720</v>
      </c>
      <c r="H339" s="3">
        <v>-29389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3" t="s">
        <v>80</v>
      </c>
      <c r="T339" s="1">
        <v>4903</v>
      </c>
      <c r="U339" s="1">
        <v>0</v>
      </c>
      <c r="V339" s="1">
        <v>0</v>
      </c>
      <c r="W339" s="1">
        <v>0</v>
      </c>
      <c r="X339" s="1">
        <v>0</v>
      </c>
      <c r="Z339" s="12">
        <f t="shared" si="20"/>
        <v>0</v>
      </c>
      <c r="AA339" s="10">
        <f t="shared" si="21"/>
        <v>0</v>
      </c>
      <c r="AB339" s="10">
        <f t="shared" si="22"/>
        <v>0</v>
      </c>
      <c r="AC339" s="10">
        <f t="shared" si="23"/>
        <v>0</v>
      </c>
    </row>
    <row r="340" spans="2:29" ht="40" customHeight="1">
      <c r="B340" s="2" t="s">
        <v>720</v>
      </c>
      <c r="C340" s="2" t="s">
        <v>721</v>
      </c>
      <c r="D340" s="3">
        <v>326403</v>
      </c>
      <c r="E340" s="3">
        <v>11500</v>
      </c>
      <c r="F340" s="3">
        <v>53425</v>
      </c>
      <c r="G340" s="3">
        <v>-351448</v>
      </c>
      <c r="H340" s="3">
        <v>1020117</v>
      </c>
      <c r="I340" s="4">
        <v>2.5</v>
      </c>
      <c r="J340" s="4">
        <v>0</v>
      </c>
      <c r="K340" s="4">
        <v>0</v>
      </c>
      <c r="L340" s="4">
        <v>0</v>
      </c>
      <c r="M340" s="4">
        <v>1.5</v>
      </c>
      <c r="N340" s="4">
        <v>0</v>
      </c>
      <c r="O340" s="4">
        <v>0</v>
      </c>
      <c r="P340" s="4">
        <v>0</v>
      </c>
      <c r="Q340" s="3" t="s">
        <v>33</v>
      </c>
      <c r="T340" s="1">
        <v>4905</v>
      </c>
      <c r="U340" s="1">
        <v>1.5</v>
      </c>
      <c r="V340" s="1">
        <v>0</v>
      </c>
      <c r="W340" s="1">
        <v>0</v>
      </c>
      <c r="X340" s="1">
        <v>0</v>
      </c>
      <c r="Z340" s="12">
        <f t="shared" si="20"/>
        <v>0</v>
      </c>
      <c r="AA340" s="10">
        <f t="shared" si="21"/>
        <v>0</v>
      </c>
      <c r="AB340" s="10">
        <f t="shared" si="22"/>
        <v>0</v>
      </c>
      <c r="AC340" s="10">
        <f t="shared" si="23"/>
        <v>0</v>
      </c>
    </row>
    <row r="341" spans="2:29" ht="40" customHeight="1">
      <c r="B341" s="2" t="s">
        <v>722</v>
      </c>
      <c r="C341" s="2" t="s">
        <v>723</v>
      </c>
      <c r="D341" s="3">
        <v>1181458</v>
      </c>
      <c r="E341" s="3">
        <v>24137</v>
      </c>
      <c r="F341" s="3">
        <v>159032</v>
      </c>
      <c r="G341" s="3">
        <v>415312</v>
      </c>
      <c r="H341" s="3">
        <v>854503</v>
      </c>
      <c r="I341" s="4">
        <v>1.5</v>
      </c>
      <c r="J341" s="4">
        <v>0</v>
      </c>
      <c r="K341" s="4">
        <v>0</v>
      </c>
      <c r="L341" s="4">
        <v>0</v>
      </c>
      <c r="M341" s="4">
        <v>1.2</v>
      </c>
      <c r="N341" s="4">
        <v>0</v>
      </c>
      <c r="O341" s="4">
        <v>0</v>
      </c>
      <c r="P341" s="4">
        <v>0</v>
      </c>
      <c r="Q341" s="3" t="s">
        <v>118</v>
      </c>
      <c r="T341" s="1">
        <v>4907</v>
      </c>
      <c r="U341" s="1">
        <v>1.2</v>
      </c>
      <c r="V341" s="1">
        <v>0</v>
      </c>
      <c r="W341" s="1">
        <v>0</v>
      </c>
      <c r="X341" s="1">
        <v>0</v>
      </c>
      <c r="Z341" s="12">
        <f t="shared" si="20"/>
        <v>0</v>
      </c>
      <c r="AA341" s="10">
        <f t="shared" si="21"/>
        <v>0</v>
      </c>
      <c r="AB341" s="10">
        <f t="shared" si="22"/>
        <v>0</v>
      </c>
      <c r="AC341" s="10">
        <f t="shared" si="23"/>
        <v>0</v>
      </c>
    </row>
    <row r="342" spans="2:29" ht="40" customHeight="1">
      <c r="B342" s="2" t="s">
        <v>724</v>
      </c>
      <c r="C342" s="2" t="s">
        <v>725</v>
      </c>
      <c r="D342" s="3">
        <v>782169</v>
      </c>
      <c r="E342" s="3">
        <v>127775</v>
      </c>
      <c r="F342" s="3">
        <v>129742</v>
      </c>
      <c r="G342" s="3">
        <v>128985</v>
      </c>
      <c r="H342" s="3">
        <v>121041</v>
      </c>
      <c r="I342" s="4">
        <v>0.86</v>
      </c>
      <c r="J342" s="4">
        <v>0</v>
      </c>
      <c r="K342" s="4">
        <v>0</v>
      </c>
      <c r="L342" s="4">
        <v>0</v>
      </c>
      <c r="M342" s="4">
        <v>1.1000000000000001</v>
      </c>
      <c r="N342" s="4">
        <v>0</v>
      </c>
      <c r="O342" s="4">
        <v>0</v>
      </c>
      <c r="P342" s="4">
        <v>0</v>
      </c>
      <c r="Q342" s="3" t="s">
        <v>71</v>
      </c>
      <c r="T342" s="1">
        <v>4908</v>
      </c>
      <c r="U342" s="1">
        <v>1.1000000000000001</v>
      </c>
      <c r="V342" s="1">
        <v>0</v>
      </c>
      <c r="W342" s="1">
        <v>0</v>
      </c>
      <c r="X342" s="1">
        <v>0</v>
      </c>
      <c r="Z342" s="12">
        <f t="shared" si="20"/>
        <v>0</v>
      </c>
      <c r="AA342" s="10">
        <f t="shared" si="21"/>
        <v>0</v>
      </c>
      <c r="AB342" s="10">
        <f t="shared" si="22"/>
        <v>0</v>
      </c>
      <c r="AC342" s="10">
        <f t="shared" si="23"/>
        <v>0</v>
      </c>
    </row>
    <row r="343" spans="2:29" ht="40" customHeight="1">
      <c r="B343" s="2" t="s">
        <v>726</v>
      </c>
      <c r="C343" s="2" t="s">
        <v>727</v>
      </c>
      <c r="D343" s="3">
        <v>933568</v>
      </c>
      <c r="E343" s="3">
        <v>-34701</v>
      </c>
      <c r="F343" s="3">
        <v>3074</v>
      </c>
      <c r="G343" s="3">
        <v>101492</v>
      </c>
      <c r="H343" s="3">
        <v>85012</v>
      </c>
      <c r="I343" s="4">
        <v>0.7</v>
      </c>
      <c r="J343" s="4">
        <v>0</v>
      </c>
      <c r="K343" s="4">
        <v>0</v>
      </c>
      <c r="L343" s="4">
        <v>0</v>
      </c>
      <c r="M343" s="4">
        <v>0.03</v>
      </c>
      <c r="N343" s="4">
        <v>0.27</v>
      </c>
      <c r="O343" s="4">
        <v>0</v>
      </c>
      <c r="P343" s="4">
        <v>0</v>
      </c>
      <c r="Q343" s="3" t="s">
        <v>80</v>
      </c>
      <c r="T343" s="1">
        <v>4909</v>
      </c>
      <c r="U343" s="1">
        <v>0.03</v>
      </c>
      <c r="V343" s="1">
        <v>0.27</v>
      </c>
      <c r="W343" s="1">
        <v>0</v>
      </c>
      <c r="X343" s="1">
        <v>0</v>
      </c>
      <c r="Z343" s="12">
        <f t="shared" si="20"/>
        <v>0</v>
      </c>
      <c r="AA343" s="10">
        <f t="shared" si="21"/>
        <v>0</v>
      </c>
      <c r="AB343" s="10">
        <f t="shared" si="22"/>
        <v>0</v>
      </c>
      <c r="AC343" s="10">
        <f t="shared" si="23"/>
        <v>0</v>
      </c>
    </row>
    <row r="344" spans="2:29" ht="40" customHeight="1">
      <c r="B344" s="2" t="s">
        <v>728</v>
      </c>
      <c r="C344" s="2" t="s">
        <v>729</v>
      </c>
      <c r="D344" s="3">
        <v>556600</v>
      </c>
      <c r="E344" s="3">
        <v>-11616</v>
      </c>
      <c r="F344" s="3">
        <v>-23365</v>
      </c>
      <c r="G344" s="3">
        <v>-22623</v>
      </c>
      <c r="H344" s="3">
        <v>-41684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3" t="s">
        <v>80</v>
      </c>
      <c r="T344" s="1">
        <v>4911</v>
      </c>
      <c r="U344" s="1">
        <v>0</v>
      </c>
      <c r="V344" s="1">
        <v>0</v>
      </c>
      <c r="W344" s="1">
        <v>0</v>
      </c>
      <c r="X344" s="1">
        <v>0</v>
      </c>
      <c r="Z344" s="12">
        <f t="shared" si="20"/>
        <v>0</v>
      </c>
      <c r="AA344" s="10">
        <f t="shared" si="21"/>
        <v>0</v>
      </c>
      <c r="AB344" s="10">
        <f t="shared" si="22"/>
        <v>0</v>
      </c>
      <c r="AC344" s="10">
        <f t="shared" si="23"/>
        <v>0</v>
      </c>
    </row>
    <row r="345" spans="2:29" ht="40" customHeight="1">
      <c r="B345" s="2" t="s">
        <v>730</v>
      </c>
      <c r="C345" s="2" t="s">
        <v>731</v>
      </c>
      <c r="D345" s="3">
        <v>371644</v>
      </c>
      <c r="E345" s="3">
        <v>30538</v>
      </c>
      <c r="F345" s="3">
        <v>88</v>
      </c>
      <c r="G345" s="3">
        <v>3340</v>
      </c>
      <c r="H345" s="3">
        <v>-26396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3" t="s">
        <v>133</v>
      </c>
      <c r="T345" s="1">
        <v>4924</v>
      </c>
      <c r="U345" s="1">
        <v>0</v>
      </c>
      <c r="V345" s="1">
        <v>0</v>
      </c>
      <c r="W345" s="1">
        <v>0</v>
      </c>
      <c r="X345" s="1">
        <v>0</v>
      </c>
      <c r="Z345" s="12">
        <f t="shared" si="20"/>
        <v>0</v>
      </c>
      <c r="AA345" s="10">
        <f t="shared" si="21"/>
        <v>0</v>
      </c>
      <c r="AB345" s="10">
        <f t="shared" si="22"/>
        <v>0</v>
      </c>
      <c r="AC345" s="10">
        <f t="shared" si="23"/>
        <v>0</v>
      </c>
    </row>
    <row r="346" spans="2:29" ht="40" customHeight="1">
      <c r="B346" s="2" t="s">
        <v>732</v>
      </c>
      <c r="C346" s="2" t="s">
        <v>733</v>
      </c>
      <c r="D346" s="3">
        <v>626587</v>
      </c>
      <c r="E346" s="3">
        <v>66626</v>
      </c>
      <c r="F346" s="3">
        <v>142575</v>
      </c>
      <c r="G346" s="3">
        <v>86463</v>
      </c>
      <c r="H346" s="3">
        <v>30043</v>
      </c>
      <c r="I346" s="4">
        <v>1</v>
      </c>
      <c r="J346" s="4">
        <v>0</v>
      </c>
      <c r="K346" s="4">
        <v>0</v>
      </c>
      <c r="L346" s="4">
        <v>0</v>
      </c>
      <c r="M346" s="4">
        <v>0.9</v>
      </c>
      <c r="N346" s="4">
        <v>0.8</v>
      </c>
      <c r="O346" s="4">
        <v>0</v>
      </c>
      <c r="P346" s="4">
        <v>0</v>
      </c>
      <c r="Q346" s="3" t="s">
        <v>80</v>
      </c>
      <c r="T346" s="1">
        <v>4931</v>
      </c>
      <c r="U346" s="1">
        <v>0.9</v>
      </c>
      <c r="V346" s="1">
        <v>0.8</v>
      </c>
      <c r="W346" s="1">
        <v>0</v>
      </c>
      <c r="X346" s="1">
        <v>0</v>
      </c>
      <c r="Z346" s="12">
        <f t="shared" si="20"/>
        <v>0</v>
      </c>
      <c r="AA346" s="10">
        <f t="shared" si="21"/>
        <v>0</v>
      </c>
      <c r="AB346" s="10">
        <f t="shared" si="22"/>
        <v>0</v>
      </c>
      <c r="AC346" s="10">
        <f t="shared" si="23"/>
        <v>0</v>
      </c>
    </row>
    <row r="347" spans="2:29" ht="40" customHeight="1">
      <c r="B347" s="2" t="s">
        <v>734</v>
      </c>
      <c r="C347" s="2" t="s">
        <v>735</v>
      </c>
      <c r="D347" s="3">
        <v>793677</v>
      </c>
      <c r="E347" s="3">
        <v>136873</v>
      </c>
      <c r="F347" s="3">
        <v>93247</v>
      </c>
      <c r="G347" s="3">
        <v>138060</v>
      </c>
      <c r="H347" s="3">
        <v>28217</v>
      </c>
      <c r="I347" s="4">
        <v>1.62</v>
      </c>
      <c r="J347" s="4">
        <v>0</v>
      </c>
      <c r="K347" s="4">
        <v>0</v>
      </c>
      <c r="L347" s="4">
        <v>0</v>
      </c>
      <c r="M347" s="4">
        <v>1.0880000000000001</v>
      </c>
      <c r="N347" s="4">
        <v>0</v>
      </c>
      <c r="O347" s="4">
        <v>0</v>
      </c>
      <c r="P347" s="4">
        <v>0</v>
      </c>
      <c r="Q347" s="3" t="s">
        <v>58</v>
      </c>
      <c r="T347" s="1">
        <v>4933</v>
      </c>
      <c r="U347" s="1">
        <v>1.0880000000000001</v>
      </c>
      <c r="V347" s="1">
        <v>0</v>
      </c>
      <c r="W347" s="1">
        <v>0</v>
      </c>
      <c r="X347" s="1">
        <v>0</v>
      </c>
      <c r="Z347" s="12">
        <f t="shared" si="20"/>
        <v>0</v>
      </c>
      <c r="AA347" s="10">
        <f t="shared" si="21"/>
        <v>0</v>
      </c>
      <c r="AB347" s="10">
        <f t="shared" si="22"/>
        <v>0</v>
      </c>
      <c r="AC347" s="10">
        <f t="shared" si="23"/>
        <v>0</v>
      </c>
    </row>
    <row r="348" spans="2:29" ht="40" customHeight="1">
      <c r="B348" s="2" t="s">
        <v>736</v>
      </c>
      <c r="C348" s="2" t="s">
        <v>737</v>
      </c>
      <c r="D348" s="3">
        <v>982009</v>
      </c>
      <c r="E348" s="3">
        <v>129471</v>
      </c>
      <c r="F348" s="3">
        <v>35598</v>
      </c>
      <c r="G348" s="3">
        <v>111724</v>
      </c>
      <c r="H348" s="3">
        <v>118727</v>
      </c>
      <c r="I348" s="4">
        <v>0.5</v>
      </c>
      <c r="J348" s="4">
        <v>0</v>
      </c>
      <c r="K348" s="4">
        <v>0</v>
      </c>
      <c r="L348" s="4">
        <v>0</v>
      </c>
      <c r="M348" s="4">
        <v>0.25</v>
      </c>
      <c r="N348" s="4">
        <v>0</v>
      </c>
      <c r="O348" s="4">
        <v>0</v>
      </c>
      <c r="P348" s="4">
        <v>0</v>
      </c>
      <c r="Q348" s="3" t="s">
        <v>45</v>
      </c>
      <c r="T348" s="1">
        <v>4939</v>
      </c>
      <c r="U348" s="1">
        <v>0.25</v>
      </c>
      <c r="V348" s="1">
        <v>0</v>
      </c>
      <c r="W348" s="1">
        <v>0</v>
      </c>
      <c r="X348" s="1">
        <v>0</v>
      </c>
      <c r="Z348" s="12">
        <f t="shared" si="20"/>
        <v>0</v>
      </c>
      <c r="AA348" s="10">
        <f t="shared" si="21"/>
        <v>0</v>
      </c>
      <c r="AB348" s="10">
        <f t="shared" si="22"/>
        <v>0</v>
      </c>
      <c r="AC348" s="10">
        <f t="shared" si="23"/>
        <v>0</v>
      </c>
    </row>
    <row r="349" spans="2:29" ht="40" customHeight="1">
      <c r="B349" s="2" t="s">
        <v>738</v>
      </c>
      <c r="C349" s="2" t="s">
        <v>739</v>
      </c>
      <c r="D349" s="3">
        <v>870893</v>
      </c>
      <c r="E349" s="3">
        <v>-48733</v>
      </c>
      <c r="F349" s="3">
        <v>-751496</v>
      </c>
      <c r="G349" s="3">
        <v>-449780</v>
      </c>
      <c r="H349" s="3">
        <v>-621621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3" t="s">
        <v>95</v>
      </c>
      <c r="T349" s="1">
        <v>4944</v>
      </c>
      <c r="U349" s="1">
        <v>0</v>
      </c>
      <c r="V349" s="1">
        <v>0</v>
      </c>
      <c r="W349" s="1">
        <v>0</v>
      </c>
      <c r="X349" s="1">
        <v>0</v>
      </c>
      <c r="Z349" s="12">
        <f t="shared" si="20"/>
        <v>0</v>
      </c>
      <c r="AA349" s="10">
        <f t="shared" si="21"/>
        <v>0</v>
      </c>
      <c r="AB349" s="10">
        <f t="shared" si="22"/>
        <v>0</v>
      </c>
      <c r="AC349" s="10">
        <f t="shared" si="23"/>
        <v>0</v>
      </c>
    </row>
    <row r="350" spans="2:29" ht="40" customHeight="1">
      <c r="B350" s="2" t="s">
        <v>740</v>
      </c>
      <c r="C350" s="2" t="s">
        <v>741</v>
      </c>
      <c r="D350" s="3">
        <v>268000</v>
      </c>
      <c r="E350" s="3">
        <v>50440</v>
      </c>
      <c r="F350" s="3">
        <v>44125</v>
      </c>
      <c r="G350" s="3">
        <v>83902</v>
      </c>
      <c r="H350" s="3">
        <v>17644</v>
      </c>
      <c r="I350" s="4">
        <v>2</v>
      </c>
      <c r="J350" s="4">
        <v>0</v>
      </c>
      <c r="K350" s="4">
        <v>0</v>
      </c>
      <c r="L350" s="4">
        <v>0</v>
      </c>
      <c r="M350" s="4">
        <v>1.5</v>
      </c>
      <c r="N350" s="4">
        <v>0</v>
      </c>
      <c r="O350" s="4">
        <v>0</v>
      </c>
      <c r="P350" s="4">
        <v>0</v>
      </c>
      <c r="Q350" s="3" t="s">
        <v>45</v>
      </c>
      <c r="T350" s="1">
        <v>4945</v>
      </c>
      <c r="U350" s="1">
        <v>1.5</v>
      </c>
      <c r="V350" s="1">
        <v>0</v>
      </c>
      <c r="W350" s="1">
        <v>0</v>
      </c>
      <c r="X350" s="1">
        <v>0</v>
      </c>
      <c r="Z350" s="12">
        <f t="shared" si="20"/>
        <v>0</v>
      </c>
      <c r="AA350" s="10">
        <f t="shared" si="21"/>
        <v>0</v>
      </c>
      <c r="AB350" s="10">
        <f t="shared" si="22"/>
        <v>0</v>
      </c>
      <c r="AC350" s="10">
        <f t="shared" si="23"/>
        <v>0</v>
      </c>
    </row>
    <row r="351" spans="2:29" ht="40" customHeight="1">
      <c r="B351" s="2" t="s">
        <v>742</v>
      </c>
      <c r="C351" s="2" t="s">
        <v>743</v>
      </c>
      <c r="D351" s="3">
        <v>136604</v>
      </c>
      <c r="E351" s="3">
        <v>-31340</v>
      </c>
      <c r="F351" s="3">
        <v>-244061</v>
      </c>
      <c r="G351" s="3">
        <v>10383</v>
      </c>
      <c r="H351" s="3">
        <v>73835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3" t="s">
        <v>68</v>
      </c>
      <c r="T351" s="1">
        <v>4946</v>
      </c>
      <c r="U351" s="1">
        <v>0</v>
      </c>
      <c r="V351" s="1">
        <v>0</v>
      </c>
      <c r="W351" s="1">
        <v>0</v>
      </c>
      <c r="X351" s="1">
        <v>0</v>
      </c>
      <c r="Z351" s="12">
        <f t="shared" si="20"/>
        <v>0</v>
      </c>
      <c r="AA351" s="10">
        <f t="shared" si="21"/>
        <v>0</v>
      </c>
      <c r="AB351" s="10">
        <f t="shared" si="22"/>
        <v>0</v>
      </c>
      <c r="AC351" s="10">
        <f t="shared" si="23"/>
        <v>0</v>
      </c>
    </row>
    <row r="352" spans="2:29" ht="40" customHeight="1">
      <c r="B352" s="2" t="s">
        <v>744</v>
      </c>
      <c r="C352" s="2" t="s">
        <v>745</v>
      </c>
      <c r="D352" s="3">
        <v>457790</v>
      </c>
      <c r="E352" s="3">
        <v>-140057</v>
      </c>
      <c r="F352" s="3">
        <v>-374561</v>
      </c>
      <c r="G352" s="3">
        <v>-112415</v>
      </c>
      <c r="H352" s="3">
        <v>-168905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3" t="s">
        <v>80</v>
      </c>
      <c r="T352" s="1">
        <v>4950</v>
      </c>
      <c r="U352" s="1">
        <v>0</v>
      </c>
      <c r="V352" s="1">
        <v>0</v>
      </c>
      <c r="W352" s="1">
        <v>0</v>
      </c>
      <c r="X352" s="1">
        <v>0</v>
      </c>
      <c r="Z352" s="12">
        <f t="shared" si="20"/>
        <v>0</v>
      </c>
      <c r="AA352" s="10">
        <f t="shared" si="21"/>
        <v>0</v>
      </c>
      <c r="AB352" s="10">
        <f t="shared" si="22"/>
        <v>0</v>
      </c>
      <c r="AC352" s="10">
        <f t="shared" si="23"/>
        <v>0</v>
      </c>
    </row>
    <row r="353" spans="2:29" ht="40" customHeight="1">
      <c r="B353" s="2" t="s">
        <v>746</v>
      </c>
      <c r="C353" s="2" t="s">
        <v>747</v>
      </c>
      <c r="D353" s="3">
        <v>667083</v>
      </c>
      <c r="E353" s="3">
        <v>424201</v>
      </c>
      <c r="F353" s="3">
        <v>413123</v>
      </c>
      <c r="G353" s="3">
        <v>253190</v>
      </c>
      <c r="H353" s="3">
        <v>109239</v>
      </c>
      <c r="I353" s="4">
        <v>1.7</v>
      </c>
      <c r="J353" s="4">
        <v>0</v>
      </c>
      <c r="K353" s="4">
        <v>1</v>
      </c>
      <c r="L353" s="4">
        <v>0</v>
      </c>
      <c r="M353" s="4">
        <v>3.2</v>
      </c>
      <c r="N353" s="4">
        <v>0</v>
      </c>
      <c r="O353" s="4">
        <v>0</v>
      </c>
      <c r="P353" s="4">
        <v>0</v>
      </c>
      <c r="Q353" s="3" t="s">
        <v>28</v>
      </c>
      <c r="T353" s="1">
        <v>4953</v>
      </c>
      <c r="U353" s="1">
        <v>3.2</v>
      </c>
      <c r="V353" s="1">
        <v>0</v>
      </c>
      <c r="W353" s="1">
        <v>0</v>
      </c>
      <c r="X353" s="1">
        <v>0</v>
      </c>
      <c r="Z353" s="12">
        <f t="shared" si="20"/>
        <v>0</v>
      </c>
      <c r="AA353" s="10">
        <f t="shared" si="21"/>
        <v>0</v>
      </c>
      <c r="AB353" s="10">
        <f t="shared" si="22"/>
        <v>0</v>
      </c>
      <c r="AC353" s="10">
        <f t="shared" si="23"/>
        <v>0</v>
      </c>
    </row>
    <row r="354" spans="2:29" ht="40" customHeight="1">
      <c r="B354" s="2" t="s">
        <v>748</v>
      </c>
      <c r="C354" s="2" t="s">
        <v>749</v>
      </c>
      <c r="D354" s="3">
        <v>807581</v>
      </c>
      <c r="E354" s="3">
        <v>2672042</v>
      </c>
      <c r="F354" s="3">
        <v>2433759</v>
      </c>
      <c r="G354" s="3">
        <v>1969362</v>
      </c>
      <c r="H354" s="3">
        <v>1931709</v>
      </c>
      <c r="I354" s="4">
        <v>12.310445919999999</v>
      </c>
      <c r="J354" s="4">
        <v>0</v>
      </c>
      <c r="K354" s="4">
        <v>0</v>
      </c>
      <c r="L354" s="4">
        <v>0</v>
      </c>
      <c r="M354" s="4">
        <v>15.23</v>
      </c>
      <c r="N354" s="4">
        <v>0</v>
      </c>
      <c r="O354" s="4">
        <v>0</v>
      </c>
      <c r="P354" s="4">
        <v>0</v>
      </c>
      <c r="Q354" s="3" t="s">
        <v>80</v>
      </c>
      <c r="T354" s="1">
        <v>4966</v>
      </c>
      <c r="U354" s="1">
        <v>15.23</v>
      </c>
      <c r="V354" s="1">
        <v>0</v>
      </c>
      <c r="W354" s="1">
        <v>0</v>
      </c>
      <c r="X354" s="1">
        <v>0</v>
      </c>
      <c r="Z354" s="12">
        <f t="shared" si="20"/>
        <v>0</v>
      </c>
      <c r="AA354" s="10">
        <f t="shared" si="21"/>
        <v>0</v>
      </c>
      <c r="AB354" s="10">
        <f t="shared" si="22"/>
        <v>0</v>
      </c>
      <c r="AC354" s="10">
        <f t="shared" si="23"/>
        <v>0</v>
      </c>
    </row>
    <row r="355" spans="2:29" ht="40" customHeight="1">
      <c r="B355" s="2" t="s">
        <v>750</v>
      </c>
      <c r="C355" s="2" t="s">
        <v>751</v>
      </c>
      <c r="D355" s="3">
        <v>365181</v>
      </c>
      <c r="E355" s="3">
        <v>9226</v>
      </c>
      <c r="F355" s="3">
        <v>69305</v>
      </c>
      <c r="G355" s="3">
        <v>51401</v>
      </c>
      <c r="H355" s="3">
        <v>128263</v>
      </c>
      <c r="I355" s="4">
        <v>1</v>
      </c>
      <c r="J355" s="4">
        <v>0</v>
      </c>
      <c r="K355" s="4">
        <v>0</v>
      </c>
      <c r="L355" s="4">
        <v>0</v>
      </c>
      <c r="M355" s="4">
        <v>1</v>
      </c>
      <c r="N355" s="4">
        <v>0</v>
      </c>
      <c r="O355" s="4">
        <v>0</v>
      </c>
      <c r="P355" s="4">
        <v>0</v>
      </c>
      <c r="Q355" s="3" t="s">
        <v>58</v>
      </c>
      <c r="T355" s="1">
        <v>4971</v>
      </c>
      <c r="U355" s="1">
        <v>1</v>
      </c>
      <c r="V355" s="1">
        <v>0</v>
      </c>
      <c r="W355" s="1">
        <v>0</v>
      </c>
      <c r="X355" s="1">
        <v>0</v>
      </c>
      <c r="Z355" s="12">
        <f t="shared" si="20"/>
        <v>0</v>
      </c>
      <c r="AA355" s="10">
        <f t="shared" si="21"/>
        <v>0</v>
      </c>
      <c r="AB355" s="10">
        <f t="shared" si="22"/>
        <v>0</v>
      </c>
      <c r="AC355" s="10">
        <f t="shared" si="23"/>
        <v>0</v>
      </c>
    </row>
    <row r="356" spans="2:29" ht="40" customHeight="1">
      <c r="B356" s="2" t="s">
        <v>752</v>
      </c>
      <c r="C356" s="2" t="s">
        <v>753</v>
      </c>
      <c r="D356" s="3">
        <v>396723</v>
      </c>
      <c r="E356" s="3">
        <v>57780</v>
      </c>
      <c r="F356" s="3">
        <v>105688</v>
      </c>
      <c r="G356" s="3">
        <v>105557</v>
      </c>
      <c r="H356" s="3">
        <v>121083</v>
      </c>
      <c r="I356" s="4">
        <v>2.2999999999999998</v>
      </c>
      <c r="J356" s="4">
        <v>0</v>
      </c>
      <c r="K356" s="4">
        <v>0</v>
      </c>
      <c r="L356" s="4">
        <v>0</v>
      </c>
      <c r="M356" s="4">
        <v>2.15</v>
      </c>
      <c r="N356" s="4">
        <v>0</v>
      </c>
      <c r="O356" s="4">
        <v>0</v>
      </c>
      <c r="P356" s="4">
        <v>0</v>
      </c>
      <c r="Q356" s="3" t="s">
        <v>63</v>
      </c>
      <c r="T356" s="1">
        <v>4972</v>
      </c>
      <c r="U356" s="1">
        <v>2.15</v>
      </c>
      <c r="V356" s="1">
        <v>0</v>
      </c>
      <c r="W356" s="1">
        <v>0</v>
      </c>
      <c r="X356" s="1">
        <v>0</v>
      </c>
      <c r="Z356" s="12">
        <f t="shared" si="20"/>
        <v>0</v>
      </c>
      <c r="AA356" s="10">
        <f t="shared" si="21"/>
        <v>0</v>
      </c>
      <c r="AB356" s="10">
        <f t="shared" si="22"/>
        <v>0</v>
      </c>
      <c r="AC356" s="10">
        <f t="shared" si="23"/>
        <v>0</v>
      </c>
    </row>
    <row r="357" spans="2:29" ht="40" customHeight="1">
      <c r="B357" s="2" t="s">
        <v>754</v>
      </c>
      <c r="C357" s="2" t="s">
        <v>755</v>
      </c>
      <c r="D357" s="3">
        <v>635058</v>
      </c>
      <c r="E357" s="3">
        <v>60464</v>
      </c>
      <c r="F357" s="3">
        <v>95462</v>
      </c>
      <c r="G357" s="3">
        <v>85123</v>
      </c>
      <c r="H357" s="3">
        <v>17133</v>
      </c>
      <c r="I357" s="4">
        <v>1.2</v>
      </c>
      <c r="J357" s="4">
        <v>0</v>
      </c>
      <c r="K357" s="4">
        <v>0</v>
      </c>
      <c r="L357" s="4">
        <v>0</v>
      </c>
      <c r="M357" s="4">
        <v>1.2</v>
      </c>
      <c r="N357" s="4">
        <v>0</v>
      </c>
      <c r="O357" s="4">
        <v>0</v>
      </c>
      <c r="P357" s="4">
        <v>0</v>
      </c>
      <c r="Q357" s="3" t="s">
        <v>58</v>
      </c>
      <c r="T357" s="1">
        <v>4973</v>
      </c>
      <c r="U357" s="1">
        <v>1.2</v>
      </c>
      <c r="V357" s="1">
        <v>0</v>
      </c>
      <c r="W357" s="1">
        <v>0</v>
      </c>
      <c r="X357" s="1">
        <v>0</v>
      </c>
      <c r="Z357" s="12">
        <f t="shared" si="20"/>
        <v>0</v>
      </c>
      <c r="AA357" s="10">
        <f t="shared" si="21"/>
        <v>0</v>
      </c>
      <c r="AB357" s="10">
        <f t="shared" si="22"/>
        <v>0</v>
      </c>
      <c r="AC357" s="10">
        <f t="shared" si="23"/>
        <v>0</v>
      </c>
    </row>
    <row r="358" spans="2:29" ht="40" customHeight="1">
      <c r="B358" s="2" t="s">
        <v>756</v>
      </c>
      <c r="C358" s="2" t="s">
        <v>757</v>
      </c>
      <c r="D358" s="3">
        <v>725001</v>
      </c>
      <c r="E358" s="3">
        <v>364753</v>
      </c>
      <c r="F358" s="3">
        <v>357844</v>
      </c>
      <c r="G358" s="3">
        <v>337519</v>
      </c>
      <c r="H358" s="3">
        <v>300640</v>
      </c>
      <c r="I358" s="4">
        <v>3.1</v>
      </c>
      <c r="J358" s="4">
        <v>0</v>
      </c>
      <c r="K358" s="4">
        <v>0</v>
      </c>
      <c r="L358" s="4">
        <v>0</v>
      </c>
      <c r="M358" s="4">
        <v>3.3</v>
      </c>
      <c r="N358" s="4">
        <v>0</v>
      </c>
      <c r="O358" s="4">
        <v>0</v>
      </c>
      <c r="P358" s="4">
        <v>0</v>
      </c>
      <c r="Q358" s="3" t="s">
        <v>25</v>
      </c>
      <c r="T358" s="1">
        <v>4974</v>
      </c>
      <c r="U358" s="1">
        <v>3.3</v>
      </c>
      <c r="V358" s="1">
        <v>0</v>
      </c>
      <c r="W358" s="1">
        <v>0</v>
      </c>
      <c r="X358" s="1">
        <v>0</v>
      </c>
      <c r="Z358" s="12">
        <f t="shared" si="20"/>
        <v>0</v>
      </c>
      <c r="AA358" s="10">
        <f t="shared" si="21"/>
        <v>0</v>
      </c>
      <c r="AB358" s="10">
        <f t="shared" si="22"/>
        <v>0</v>
      </c>
      <c r="AC358" s="10">
        <f t="shared" si="23"/>
        <v>0</v>
      </c>
    </row>
    <row r="359" spans="2:29" ht="40" customHeight="1">
      <c r="B359" s="2" t="s">
        <v>758</v>
      </c>
      <c r="C359" s="2" t="s">
        <v>759</v>
      </c>
      <c r="D359" s="3">
        <v>1201243</v>
      </c>
      <c r="E359" s="3">
        <v>-13475</v>
      </c>
      <c r="F359" s="3">
        <v>-207690</v>
      </c>
      <c r="G359" s="3">
        <v>-695017</v>
      </c>
      <c r="H359" s="3">
        <v>-658826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3" t="s">
        <v>33</v>
      </c>
      <c r="T359" s="1">
        <v>4979</v>
      </c>
      <c r="U359" s="1">
        <v>0</v>
      </c>
      <c r="V359" s="1">
        <v>0</v>
      </c>
      <c r="W359" s="1">
        <v>0</v>
      </c>
      <c r="X359" s="1">
        <v>0</v>
      </c>
      <c r="Z359" s="12">
        <f t="shared" si="20"/>
        <v>0</v>
      </c>
      <c r="AA359" s="10">
        <f t="shared" si="21"/>
        <v>0</v>
      </c>
      <c r="AB359" s="10">
        <f t="shared" si="22"/>
        <v>0</v>
      </c>
      <c r="AC359" s="10">
        <f t="shared" si="23"/>
        <v>0</v>
      </c>
    </row>
    <row r="360" spans="2:29" ht="40" customHeight="1">
      <c r="B360" s="2" t="s">
        <v>760</v>
      </c>
      <c r="C360" s="2" t="s">
        <v>761</v>
      </c>
      <c r="D360" s="3">
        <v>252000</v>
      </c>
      <c r="E360" s="3">
        <v>91496</v>
      </c>
      <c r="F360" s="3">
        <v>119382</v>
      </c>
      <c r="G360" s="3">
        <v>137705</v>
      </c>
      <c r="H360" s="3">
        <v>124253</v>
      </c>
      <c r="I360" s="4">
        <v>5.1165434999999997</v>
      </c>
      <c r="J360" s="4">
        <v>0</v>
      </c>
      <c r="K360" s="4">
        <v>0</v>
      </c>
      <c r="L360" s="4">
        <v>0</v>
      </c>
      <c r="M360" s="4">
        <v>3.2</v>
      </c>
      <c r="N360" s="4">
        <v>0</v>
      </c>
      <c r="O360" s="4">
        <v>0</v>
      </c>
      <c r="P360" s="4">
        <v>0</v>
      </c>
      <c r="Q360" s="3" t="s">
        <v>118</v>
      </c>
      <c r="T360" s="1">
        <v>4987</v>
      </c>
      <c r="U360" s="1">
        <v>3.2</v>
      </c>
      <c r="V360" s="1">
        <v>0</v>
      </c>
      <c r="W360" s="1">
        <v>0</v>
      </c>
      <c r="X360" s="1">
        <v>0</v>
      </c>
      <c r="Z360" s="12">
        <f t="shared" si="20"/>
        <v>0</v>
      </c>
      <c r="AA360" s="10">
        <f t="shared" si="21"/>
        <v>0</v>
      </c>
      <c r="AB360" s="10">
        <f t="shared" si="22"/>
        <v>0</v>
      </c>
      <c r="AC360" s="10">
        <f t="shared" si="23"/>
        <v>0</v>
      </c>
    </row>
    <row r="361" spans="2:29" ht="40" customHeight="1">
      <c r="B361" s="2" t="s">
        <v>762</v>
      </c>
      <c r="C361" s="2" t="s">
        <v>763</v>
      </c>
      <c r="D361" s="3">
        <v>914353</v>
      </c>
      <c r="E361" s="3">
        <v>14563</v>
      </c>
      <c r="F361" s="3">
        <v>262996</v>
      </c>
      <c r="G361" s="3">
        <v>317589</v>
      </c>
      <c r="H361" s="3">
        <v>357047</v>
      </c>
      <c r="I361" s="4">
        <v>1.2</v>
      </c>
      <c r="J361" s="4">
        <v>0</v>
      </c>
      <c r="K361" s="4">
        <v>0</v>
      </c>
      <c r="L361" s="4">
        <v>0</v>
      </c>
      <c r="M361" s="4">
        <v>0.51</v>
      </c>
      <c r="N361" s="4">
        <v>0</v>
      </c>
      <c r="O361" s="4">
        <v>0</v>
      </c>
      <c r="P361" s="4">
        <v>0</v>
      </c>
      <c r="Q361" s="3" t="s">
        <v>157</v>
      </c>
      <c r="T361" s="1">
        <v>4991</v>
      </c>
      <c r="U361" s="1">
        <v>0.51</v>
      </c>
      <c r="V361" s="1">
        <v>0</v>
      </c>
      <c r="W361" s="1">
        <v>0</v>
      </c>
      <c r="X361" s="1">
        <v>0</v>
      </c>
      <c r="Z361" s="12">
        <f t="shared" si="20"/>
        <v>0</v>
      </c>
      <c r="AA361" s="10">
        <f t="shared" si="21"/>
        <v>0</v>
      </c>
      <c r="AB361" s="10">
        <f t="shared" si="22"/>
        <v>0</v>
      </c>
      <c r="AC361" s="10">
        <f t="shared" si="23"/>
        <v>0</v>
      </c>
    </row>
    <row r="362" spans="2:29" ht="40" customHeight="1">
      <c r="B362" s="2" t="s">
        <v>764</v>
      </c>
      <c r="C362" s="2" t="s">
        <v>765</v>
      </c>
      <c r="D362" s="3">
        <v>417870</v>
      </c>
      <c r="E362" s="3">
        <v>73788</v>
      </c>
      <c r="F362" s="3">
        <v>171949</v>
      </c>
      <c r="G362" s="3">
        <v>100844</v>
      </c>
      <c r="H362" s="3">
        <v>90259</v>
      </c>
      <c r="I362" s="4">
        <v>2.15</v>
      </c>
      <c r="J362" s="4">
        <v>0</v>
      </c>
      <c r="K362" s="4">
        <v>0</v>
      </c>
      <c r="L362" s="4">
        <v>0</v>
      </c>
      <c r="M362" s="4">
        <v>3.7</v>
      </c>
      <c r="N362" s="4">
        <v>0</v>
      </c>
      <c r="O362" s="4">
        <v>0</v>
      </c>
      <c r="P362" s="4">
        <v>0</v>
      </c>
      <c r="Q362" s="3" t="s">
        <v>25</v>
      </c>
      <c r="T362" s="1">
        <v>4995</v>
      </c>
      <c r="U362" s="1">
        <v>3.7</v>
      </c>
      <c r="V362" s="1">
        <v>0</v>
      </c>
      <c r="W362" s="1">
        <v>0</v>
      </c>
      <c r="X362" s="1">
        <v>0</v>
      </c>
      <c r="Z362" s="12">
        <f t="shared" si="20"/>
        <v>0</v>
      </c>
      <c r="AA362" s="10">
        <f t="shared" si="21"/>
        <v>0</v>
      </c>
      <c r="AB362" s="10">
        <f t="shared" si="22"/>
        <v>0</v>
      </c>
      <c r="AC362" s="10">
        <f t="shared" si="23"/>
        <v>0</v>
      </c>
    </row>
    <row r="363" spans="2:29" ht="40" customHeight="1">
      <c r="B363" s="2" t="s">
        <v>766</v>
      </c>
      <c r="C363" s="2" t="s">
        <v>767</v>
      </c>
      <c r="D363" s="3">
        <v>4667360</v>
      </c>
      <c r="E363" s="3">
        <v>169212</v>
      </c>
      <c r="F363" s="3">
        <v>254501</v>
      </c>
      <c r="G363" s="3">
        <v>242348</v>
      </c>
      <c r="H363" s="3">
        <v>125114</v>
      </c>
      <c r="I363" s="4">
        <v>0.45</v>
      </c>
      <c r="J363" s="4">
        <v>0</v>
      </c>
      <c r="K363" s="4">
        <v>0</v>
      </c>
      <c r="L363" s="4">
        <v>0</v>
      </c>
      <c r="M363" s="4">
        <v>0.5</v>
      </c>
      <c r="N363" s="4">
        <v>0</v>
      </c>
      <c r="O363" s="4">
        <v>0</v>
      </c>
      <c r="P363" s="4">
        <v>0</v>
      </c>
      <c r="Q363" s="3" t="s">
        <v>63</v>
      </c>
      <c r="T363" s="1">
        <v>5009</v>
      </c>
      <c r="U363" s="1">
        <v>0.5</v>
      </c>
      <c r="V363" s="1">
        <v>0</v>
      </c>
      <c r="W363" s="1">
        <v>0</v>
      </c>
      <c r="X363" s="1">
        <v>0</v>
      </c>
      <c r="Z363" s="12">
        <f t="shared" si="20"/>
        <v>0</v>
      </c>
      <c r="AA363" s="10">
        <f t="shared" si="21"/>
        <v>0</v>
      </c>
      <c r="AB363" s="10">
        <f t="shared" si="22"/>
        <v>0</v>
      </c>
      <c r="AC363" s="10">
        <f t="shared" si="23"/>
        <v>0</v>
      </c>
    </row>
    <row r="364" spans="2:29" ht="40" customHeight="1">
      <c r="B364" s="2" t="s">
        <v>768</v>
      </c>
      <c r="C364" s="2" t="s">
        <v>769</v>
      </c>
      <c r="D364" s="3">
        <v>423793</v>
      </c>
      <c r="E364" s="3">
        <v>-54068</v>
      </c>
      <c r="F364" s="3">
        <v>-29832</v>
      </c>
      <c r="G364" s="3">
        <v>54091</v>
      </c>
      <c r="H364" s="3">
        <v>-47997</v>
      </c>
      <c r="I364" s="4">
        <v>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3" t="s">
        <v>71</v>
      </c>
      <c r="T364" s="1">
        <v>5011</v>
      </c>
      <c r="U364" s="1">
        <v>0</v>
      </c>
      <c r="V364" s="1">
        <v>0</v>
      </c>
      <c r="W364" s="1">
        <v>0</v>
      </c>
      <c r="X364" s="1">
        <v>0</v>
      </c>
      <c r="Z364" s="12">
        <f t="shared" si="20"/>
        <v>0</v>
      </c>
      <c r="AA364" s="10">
        <f t="shared" si="21"/>
        <v>0</v>
      </c>
      <c r="AB364" s="10">
        <f t="shared" si="22"/>
        <v>0</v>
      </c>
      <c r="AC364" s="10">
        <f t="shared" si="23"/>
        <v>0</v>
      </c>
    </row>
    <row r="365" spans="2:29" ht="40" customHeight="1">
      <c r="B365" s="2" t="s">
        <v>770</v>
      </c>
      <c r="C365" s="2" t="s">
        <v>771</v>
      </c>
      <c r="D365" s="3">
        <v>1334160</v>
      </c>
      <c r="E365" s="3">
        <v>234310</v>
      </c>
      <c r="F365" s="3">
        <v>252568</v>
      </c>
      <c r="G365" s="3">
        <v>370933</v>
      </c>
      <c r="H365" s="3">
        <v>403895</v>
      </c>
      <c r="I365" s="4">
        <v>0.5</v>
      </c>
      <c r="J365" s="4">
        <v>0</v>
      </c>
      <c r="K365" s="4">
        <v>0</v>
      </c>
      <c r="L365" s="4">
        <v>0</v>
      </c>
      <c r="M365" s="4">
        <v>0.5</v>
      </c>
      <c r="N365" s="4">
        <v>0</v>
      </c>
      <c r="O365" s="4">
        <v>0</v>
      </c>
      <c r="P365" s="4">
        <v>0</v>
      </c>
      <c r="Q365" s="3" t="s">
        <v>25</v>
      </c>
      <c r="T365" s="1">
        <v>5013</v>
      </c>
      <c r="U365" s="1">
        <v>0.5</v>
      </c>
      <c r="V365" s="1">
        <v>0</v>
      </c>
      <c r="W365" s="1">
        <v>0</v>
      </c>
      <c r="X365" s="1">
        <v>0</v>
      </c>
      <c r="Z365" s="12">
        <f t="shared" si="20"/>
        <v>0</v>
      </c>
      <c r="AA365" s="10">
        <f t="shared" si="21"/>
        <v>0</v>
      </c>
      <c r="AB365" s="10">
        <f t="shared" si="22"/>
        <v>0</v>
      </c>
      <c r="AC365" s="10">
        <f t="shared" si="23"/>
        <v>0</v>
      </c>
    </row>
    <row r="366" spans="2:29" ht="40" customHeight="1">
      <c r="B366" s="2" t="s">
        <v>772</v>
      </c>
      <c r="C366" s="2" t="s">
        <v>773</v>
      </c>
      <c r="D366" s="3">
        <v>1653330</v>
      </c>
      <c r="E366" s="3">
        <v>141596</v>
      </c>
      <c r="F366" s="3">
        <v>5559</v>
      </c>
      <c r="G366" s="3">
        <v>-110675</v>
      </c>
      <c r="H366" s="3">
        <v>189640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3" t="s">
        <v>71</v>
      </c>
      <c r="T366" s="1">
        <v>5014</v>
      </c>
      <c r="U366" s="1">
        <v>0</v>
      </c>
      <c r="V366" s="1">
        <v>0</v>
      </c>
      <c r="W366" s="1">
        <v>0</v>
      </c>
      <c r="X366" s="1">
        <v>0</v>
      </c>
      <c r="Z366" s="12">
        <f t="shared" si="20"/>
        <v>0</v>
      </c>
      <c r="AA366" s="10">
        <f t="shared" si="21"/>
        <v>0</v>
      </c>
      <c r="AB366" s="10">
        <f t="shared" si="22"/>
        <v>0</v>
      </c>
      <c r="AC366" s="10">
        <f t="shared" si="23"/>
        <v>0</v>
      </c>
    </row>
    <row r="367" spans="2:29" ht="40" customHeight="1">
      <c r="B367" s="2" t="s">
        <v>774</v>
      </c>
      <c r="C367" s="2" t="s">
        <v>775</v>
      </c>
      <c r="D367" s="3">
        <v>606392</v>
      </c>
      <c r="E367" s="3">
        <v>99556</v>
      </c>
      <c r="F367" s="3">
        <v>144245</v>
      </c>
      <c r="G367" s="3">
        <v>304562</v>
      </c>
      <c r="H367" s="3">
        <v>202505</v>
      </c>
      <c r="I367" s="4">
        <v>4.2</v>
      </c>
      <c r="J367" s="4">
        <v>0</v>
      </c>
      <c r="K367" s="4">
        <v>0</v>
      </c>
      <c r="L367" s="4">
        <v>0</v>
      </c>
      <c r="M367" s="4">
        <v>2.4</v>
      </c>
      <c r="N367" s="4">
        <v>0</v>
      </c>
      <c r="O367" s="4">
        <v>0</v>
      </c>
      <c r="P367" s="4">
        <v>0</v>
      </c>
      <c r="Q367" s="3" t="s">
        <v>109</v>
      </c>
      <c r="T367" s="1">
        <v>5015</v>
      </c>
      <c r="U367" s="1">
        <v>2.4</v>
      </c>
      <c r="V367" s="1">
        <v>0</v>
      </c>
      <c r="W367" s="1">
        <v>0</v>
      </c>
      <c r="X367" s="1">
        <v>0</v>
      </c>
      <c r="Z367" s="12">
        <f t="shared" si="20"/>
        <v>0</v>
      </c>
      <c r="AA367" s="10">
        <f t="shared" si="21"/>
        <v>0</v>
      </c>
      <c r="AB367" s="10">
        <f t="shared" si="22"/>
        <v>0</v>
      </c>
      <c r="AC367" s="10">
        <f t="shared" si="23"/>
        <v>0</v>
      </c>
    </row>
    <row r="368" spans="2:29" ht="40" customHeight="1">
      <c r="B368" s="2" t="s">
        <v>776</v>
      </c>
      <c r="C368" s="2" t="s">
        <v>777</v>
      </c>
      <c r="D368" s="3">
        <v>496221</v>
      </c>
      <c r="E368" s="3">
        <v>153492</v>
      </c>
      <c r="F368" s="3">
        <v>95319</v>
      </c>
      <c r="G368" s="3">
        <v>189224</v>
      </c>
      <c r="H368" s="3">
        <v>203527</v>
      </c>
      <c r="I368" s="4">
        <v>2.5</v>
      </c>
      <c r="J368" s="4">
        <v>0</v>
      </c>
      <c r="K368" s="4">
        <v>0</v>
      </c>
      <c r="L368" s="4">
        <v>0</v>
      </c>
      <c r="M368" s="4">
        <v>1.3</v>
      </c>
      <c r="N368" s="4">
        <v>0</v>
      </c>
      <c r="O368" s="4">
        <v>0</v>
      </c>
      <c r="P368" s="4">
        <v>0</v>
      </c>
      <c r="Q368" s="3" t="s">
        <v>102</v>
      </c>
      <c r="T368" s="1">
        <v>5016</v>
      </c>
      <c r="U368" s="1">
        <v>1.3</v>
      </c>
      <c r="V368" s="1">
        <v>0</v>
      </c>
      <c r="W368" s="1">
        <v>0</v>
      </c>
      <c r="X368" s="1">
        <v>0</v>
      </c>
      <c r="Z368" s="12">
        <f t="shared" si="20"/>
        <v>0</v>
      </c>
      <c r="AA368" s="10">
        <f t="shared" si="21"/>
        <v>0</v>
      </c>
      <c r="AB368" s="10">
        <f t="shared" si="22"/>
        <v>0</v>
      </c>
      <c r="AC368" s="10">
        <f t="shared" si="23"/>
        <v>0</v>
      </c>
    </row>
    <row r="369" spans="2:29" ht="40" customHeight="1">
      <c r="B369" s="2" t="s">
        <v>778</v>
      </c>
      <c r="C369" s="2" t="s">
        <v>779</v>
      </c>
      <c r="D369" s="3">
        <v>640851</v>
      </c>
      <c r="E369" s="3">
        <v>33557</v>
      </c>
      <c r="F369" s="3">
        <v>42427</v>
      </c>
      <c r="G369" s="3">
        <v>62002</v>
      </c>
      <c r="H369" s="3">
        <v>78203</v>
      </c>
      <c r="I369" s="4">
        <v>0.8</v>
      </c>
      <c r="J369" s="4">
        <v>0</v>
      </c>
      <c r="K369" s="4">
        <v>0</v>
      </c>
      <c r="L369" s="4">
        <v>0</v>
      </c>
      <c r="M369" s="4">
        <v>0.6</v>
      </c>
      <c r="N369" s="4">
        <v>0</v>
      </c>
      <c r="O369" s="4">
        <v>0</v>
      </c>
      <c r="P369" s="4">
        <v>0</v>
      </c>
      <c r="Q369" s="3" t="s">
        <v>146</v>
      </c>
      <c r="T369" s="1">
        <v>5102</v>
      </c>
      <c r="U369" s="1">
        <v>0.6</v>
      </c>
      <c r="V369" s="1">
        <v>0</v>
      </c>
      <c r="W369" s="1">
        <v>0</v>
      </c>
      <c r="X369" s="1">
        <v>0</v>
      </c>
      <c r="Z369" s="12">
        <f t="shared" si="20"/>
        <v>0</v>
      </c>
      <c r="AA369" s="10">
        <f t="shared" si="21"/>
        <v>0</v>
      </c>
      <c r="AB369" s="10">
        <f t="shared" si="22"/>
        <v>0</v>
      </c>
      <c r="AC369" s="10">
        <f t="shared" si="23"/>
        <v>0</v>
      </c>
    </row>
    <row r="370" spans="2:29" ht="40" customHeight="1">
      <c r="B370" s="2" t="s">
        <v>780</v>
      </c>
      <c r="C370" s="2" t="s">
        <v>781</v>
      </c>
      <c r="D370" s="3">
        <v>306746</v>
      </c>
      <c r="E370" s="3">
        <v>76967</v>
      </c>
      <c r="F370" s="3">
        <v>41051</v>
      </c>
      <c r="G370" s="3">
        <v>41476</v>
      </c>
      <c r="H370" s="3">
        <v>6345</v>
      </c>
      <c r="I370" s="4">
        <v>1.4</v>
      </c>
      <c r="J370" s="4">
        <v>0</v>
      </c>
      <c r="K370" s="4">
        <v>0</v>
      </c>
      <c r="L370" s="4">
        <v>0</v>
      </c>
      <c r="M370" s="4">
        <v>0.3</v>
      </c>
      <c r="N370" s="4">
        <v>0</v>
      </c>
      <c r="O370" s="4">
        <v>0</v>
      </c>
      <c r="P370" s="4">
        <v>0</v>
      </c>
      <c r="Q370" s="3" t="s">
        <v>71</v>
      </c>
      <c r="T370" s="1">
        <v>5201</v>
      </c>
      <c r="U370" s="1">
        <v>0.3</v>
      </c>
      <c r="V370" s="1">
        <v>0</v>
      </c>
      <c r="W370" s="1">
        <v>0</v>
      </c>
      <c r="X370" s="1">
        <v>0</v>
      </c>
      <c r="Z370" s="12">
        <f t="shared" si="20"/>
        <v>0</v>
      </c>
      <c r="AA370" s="10">
        <f t="shared" si="21"/>
        <v>0</v>
      </c>
      <c r="AB370" s="10">
        <f t="shared" si="22"/>
        <v>0</v>
      </c>
      <c r="AC370" s="10">
        <f t="shared" si="23"/>
        <v>0</v>
      </c>
    </row>
    <row r="371" spans="2:29" ht="40" customHeight="1">
      <c r="B371" s="2" t="s">
        <v>782</v>
      </c>
      <c r="C371" s="2" t="s">
        <v>783</v>
      </c>
      <c r="D371" s="3">
        <v>590940</v>
      </c>
      <c r="E371" s="3">
        <v>-47450</v>
      </c>
      <c r="F371" s="3">
        <v>9088</v>
      </c>
      <c r="G371" s="3">
        <v>41592</v>
      </c>
      <c r="H371" s="3">
        <v>15628</v>
      </c>
      <c r="I371" s="4">
        <v>0.43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3" t="s">
        <v>146</v>
      </c>
      <c r="T371" s="1">
        <v>5202</v>
      </c>
      <c r="U371" s="1">
        <v>0</v>
      </c>
      <c r="V371" s="1">
        <v>0</v>
      </c>
      <c r="W371" s="1">
        <v>0</v>
      </c>
      <c r="X371" s="1">
        <v>0</v>
      </c>
      <c r="Z371" s="12">
        <f t="shared" si="20"/>
        <v>0</v>
      </c>
      <c r="AA371" s="10">
        <f t="shared" si="21"/>
        <v>0</v>
      </c>
      <c r="AB371" s="10">
        <f t="shared" si="22"/>
        <v>0</v>
      </c>
      <c r="AC371" s="10">
        <f t="shared" si="23"/>
        <v>0</v>
      </c>
    </row>
    <row r="372" spans="2:29" ht="40" customHeight="1">
      <c r="B372" s="2" t="s">
        <v>784</v>
      </c>
      <c r="C372" s="2" t="s">
        <v>785</v>
      </c>
      <c r="D372" s="3">
        <v>185052</v>
      </c>
      <c r="E372" s="3">
        <v>-9176</v>
      </c>
      <c r="F372" s="3">
        <v>-16039</v>
      </c>
      <c r="G372" s="3">
        <v>773</v>
      </c>
      <c r="H372" s="3">
        <v>-16723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3" t="s">
        <v>133</v>
      </c>
      <c r="T372" s="1">
        <v>5205</v>
      </c>
      <c r="U372" s="1">
        <v>0</v>
      </c>
      <c r="V372" s="1">
        <v>0</v>
      </c>
      <c r="W372" s="1">
        <v>0</v>
      </c>
      <c r="X372" s="1">
        <v>0</v>
      </c>
      <c r="Z372" s="12">
        <f t="shared" si="20"/>
        <v>0</v>
      </c>
      <c r="AA372" s="10">
        <f t="shared" si="21"/>
        <v>0</v>
      </c>
      <c r="AB372" s="10">
        <f t="shared" si="22"/>
        <v>0</v>
      </c>
      <c r="AC372" s="10">
        <f t="shared" si="23"/>
        <v>0</v>
      </c>
    </row>
    <row r="373" spans="2:29" ht="40" customHeight="1">
      <c r="B373" s="2" t="s">
        <v>786</v>
      </c>
      <c r="C373" s="2" t="s">
        <v>787</v>
      </c>
      <c r="D373" s="3">
        <v>1559250</v>
      </c>
      <c r="E373" s="3">
        <v>405683</v>
      </c>
      <c r="F373" s="3">
        <v>375687</v>
      </c>
      <c r="G373" s="3">
        <v>224692</v>
      </c>
      <c r="H373" s="3">
        <v>177293</v>
      </c>
      <c r="I373" s="4">
        <v>0.7</v>
      </c>
      <c r="J373" s="4">
        <v>0</v>
      </c>
      <c r="K373" s="4">
        <v>0</v>
      </c>
      <c r="L373" s="4">
        <v>0</v>
      </c>
      <c r="M373" s="4">
        <v>0.75</v>
      </c>
      <c r="N373" s="4">
        <v>0</v>
      </c>
      <c r="O373" s="4">
        <v>0.5</v>
      </c>
      <c r="P373" s="4">
        <v>0</v>
      </c>
      <c r="Q373" s="3" t="s">
        <v>118</v>
      </c>
      <c r="T373" s="1">
        <v>5206</v>
      </c>
      <c r="U373" s="1">
        <v>0.75</v>
      </c>
      <c r="V373" s="1">
        <v>0</v>
      </c>
      <c r="W373" s="1">
        <v>0.5</v>
      </c>
      <c r="X373" s="1">
        <v>0</v>
      </c>
      <c r="Z373" s="12">
        <f t="shared" si="20"/>
        <v>0</v>
      </c>
      <c r="AA373" s="10">
        <f t="shared" si="21"/>
        <v>0</v>
      </c>
      <c r="AB373" s="10">
        <f t="shared" si="22"/>
        <v>0</v>
      </c>
      <c r="AC373" s="10">
        <f t="shared" si="23"/>
        <v>0</v>
      </c>
    </row>
    <row r="374" spans="2:29" ht="40" customHeight="1">
      <c r="B374" s="2" t="s">
        <v>788</v>
      </c>
      <c r="C374" s="2" t="s">
        <v>789</v>
      </c>
      <c r="D374" s="3">
        <v>236468</v>
      </c>
      <c r="E374" s="3">
        <v>112820</v>
      </c>
      <c r="F374" s="3">
        <v>74941</v>
      </c>
      <c r="G374" s="3">
        <v>76235</v>
      </c>
      <c r="H374" s="3">
        <v>75889</v>
      </c>
      <c r="I374" s="4">
        <v>2.7766999999999999</v>
      </c>
      <c r="J374" s="4">
        <v>0</v>
      </c>
      <c r="K374" s="4">
        <v>0</v>
      </c>
      <c r="L374" s="4">
        <v>0</v>
      </c>
      <c r="M374" s="4">
        <v>2.9761000000000002</v>
      </c>
      <c r="N374" s="4">
        <v>0</v>
      </c>
      <c r="O374" s="4">
        <v>0</v>
      </c>
      <c r="P374" s="4">
        <v>0</v>
      </c>
      <c r="Q374" s="3" t="s">
        <v>45</v>
      </c>
      <c r="T374" s="1">
        <v>5209</v>
      </c>
      <c r="U374" s="1">
        <v>2.9761000000000002</v>
      </c>
      <c r="V374" s="1">
        <v>0</v>
      </c>
      <c r="W374" s="1">
        <v>0</v>
      </c>
      <c r="X374" s="1">
        <v>0</v>
      </c>
      <c r="Z374" s="12">
        <f t="shared" si="20"/>
        <v>0</v>
      </c>
      <c r="AA374" s="10">
        <f t="shared" si="21"/>
        <v>0</v>
      </c>
      <c r="AB374" s="10">
        <f t="shared" si="22"/>
        <v>0</v>
      </c>
      <c r="AC374" s="10">
        <f t="shared" si="23"/>
        <v>0</v>
      </c>
    </row>
    <row r="375" spans="2:29" ht="40" customHeight="1">
      <c r="B375" s="2" t="s">
        <v>790</v>
      </c>
      <c r="C375" s="2" t="s">
        <v>791</v>
      </c>
      <c r="D375" s="3">
        <v>621778</v>
      </c>
      <c r="E375" s="3">
        <v>-76552</v>
      </c>
      <c r="F375" s="3">
        <v>-22770</v>
      </c>
      <c r="G375" s="3">
        <v>-17790</v>
      </c>
      <c r="H375" s="3">
        <v>-45039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3" t="s">
        <v>48</v>
      </c>
      <c r="T375" s="1">
        <v>5210</v>
      </c>
      <c r="U375" s="1">
        <v>0</v>
      </c>
      <c r="V375" s="1">
        <v>0</v>
      </c>
      <c r="W375" s="1">
        <v>0</v>
      </c>
      <c r="X375" s="1">
        <v>0</v>
      </c>
      <c r="Z375" s="12">
        <f t="shared" si="20"/>
        <v>0</v>
      </c>
      <c r="AA375" s="10">
        <f t="shared" si="21"/>
        <v>0</v>
      </c>
      <c r="AB375" s="10">
        <f t="shared" si="22"/>
        <v>0</v>
      </c>
      <c r="AC375" s="10">
        <f t="shared" si="23"/>
        <v>0</v>
      </c>
    </row>
    <row r="376" spans="2:29" ht="40" customHeight="1">
      <c r="B376" s="2" t="s">
        <v>792</v>
      </c>
      <c r="C376" s="2" t="s">
        <v>793</v>
      </c>
      <c r="D376" s="3">
        <v>320247</v>
      </c>
      <c r="E376" s="3">
        <v>-8468</v>
      </c>
      <c r="F376" s="3">
        <v>18081</v>
      </c>
      <c r="G376" s="3">
        <v>968</v>
      </c>
      <c r="H376" s="3">
        <v>16810</v>
      </c>
      <c r="I376" s="4">
        <v>0</v>
      </c>
      <c r="J376" s="4">
        <v>0</v>
      </c>
      <c r="K376" s="4">
        <v>0</v>
      </c>
      <c r="L376" s="4">
        <v>0</v>
      </c>
      <c r="M376" s="4">
        <v>0.4</v>
      </c>
      <c r="N376" s="4">
        <v>0</v>
      </c>
      <c r="O376" s="4">
        <v>0</v>
      </c>
      <c r="P376" s="4">
        <v>0</v>
      </c>
      <c r="Q376" s="3" t="s">
        <v>20</v>
      </c>
      <c r="T376" s="1">
        <v>5211</v>
      </c>
      <c r="U376" s="1">
        <v>0.4</v>
      </c>
      <c r="V376" s="1">
        <v>0</v>
      </c>
      <c r="W376" s="1">
        <v>0</v>
      </c>
      <c r="X376" s="1">
        <v>0</v>
      </c>
      <c r="Z376" s="12">
        <f t="shared" si="20"/>
        <v>0</v>
      </c>
      <c r="AA376" s="10">
        <f t="shared" si="21"/>
        <v>0</v>
      </c>
      <c r="AB376" s="10">
        <f t="shared" si="22"/>
        <v>0</v>
      </c>
      <c r="AC376" s="10">
        <f t="shared" si="23"/>
        <v>0</v>
      </c>
    </row>
    <row r="377" spans="2:29" ht="40" customHeight="1">
      <c r="B377" s="2" t="s">
        <v>794</v>
      </c>
      <c r="C377" s="2" t="s">
        <v>795</v>
      </c>
      <c r="D377" s="3">
        <v>346330</v>
      </c>
      <c r="E377" s="3">
        <v>83566</v>
      </c>
      <c r="F377" s="3">
        <v>88949</v>
      </c>
      <c r="G377" s="3">
        <v>63767</v>
      </c>
      <c r="H377" s="3">
        <v>34513</v>
      </c>
      <c r="I377" s="4">
        <v>1.5</v>
      </c>
      <c r="J377" s="4">
        <v>0</v>
      </c>
      <c r="K377" s="4">
        <v>0</v>
      </c>
      <c r="L377" s="4">
        <v>0</v>
      </c>
      <c r="M377" s="4">
        <v>2.1800000000000002</v>
      </c>
      <c r="N377" s="4">
        <v>0</v>
      </c>
      <c r="O377" s="4">
        <v>0</v>
      </c>
      <c r="P377" s="4">
        <v>0</v>
      </c>
      <c r="Q377" s="3" t="s">
        <v>174</v>
      </c>
      <c r="T377" s="1">
        <v>5212</v>
      </c>
      <c r="U377" s="1">
        <v>2.1800000000000002</v>
      </c>
      <c r="V377" s="1">
        <v>0</v>
      </c>
      <c r="W377" s="1">
        <v>0</v>
      </c>
      <c r="X377" s="1">
        <v>0</v>
      </c>
      <c r="Z377" s="12">
        <f t="shared" si="20"/>
        <v>0</v>
      </c>
      <c r="AA377" s="10">
        <f t="shared" si="21"/>
        <v>0</v>
      </c>
      <c r="AB377" s="10">
        <f t="shared" si="22"/>
        <v>0</v>
      </c>
      <c r="AC377" s="10">
        <f t="shared" si="23"/>
        <v>0</v>
      </c>
    </row>
    <row r="378" spans="2:29" ht="40" customHeight="1">
      <c r="B378" s="2" t="s">
        <v>796</v>
      </c>
      <c r="C378" s="2" t="s">
        <v>797</v>
      </c>
      <c r="D378" s="3">
        <v>3461955</v>
      </c>
      <c r="E378" s="3">
        <v>8847</v>
      </c>
      <c r="F378" s="3">
        <v>96943</v>
      </c>
      <c r="G378" s="3">
        <v>692796</v>
      </c>
      <c r="H378" s="3">
        <v>684779</v>
      </c>
      <c r="I378" s="4">
        <v>2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3" t="s">
        <v>58</v>
      </c>
      <c r="T378" s="1">
        <v>5213</v>
      </c>
      <c r="U378" s="1">
        <v>0</v>
      </c>
      <c r="V378" s="1">
        <v>0</v>
      </c>
      <c r="W378" s="1">
        <v>0</v>
      </c>
      <c r="X378" s="1">
        <v>0</v>
      </c>
      <c r="Z378" s="12">
        <f t="shared" si="20"/>
        <v>0</v>
      </c>
      <c r="AA378" s="10">
        <f t="shared" si="21"/>
        <v>0</v>
      </c>
      <c r="AB378" s="10">
        <f t="shared" si="22"/>
        <v>0</v>
      </c>
      <c r="AC378" s="10">
        <f t="shared" si="23"/>
        <v>0</v>
      </c>
    </row>
    <row r="379" spans="2:29" ht="40" customHeight="1">
      <c r="B379" s="2" t="s">
        <v>798</v>
      </c>
      <c r="C379" s="2" t="s">
        <v>799</v>
      </c>
      <c r="D379" s="3">
        <v>396670</v>
      </c>
      <c r="E379" s="3">
        <v>194871</v>
      </c>
      <c r="F379" s="3">
        <v>79173</v>
      </c>
      <c r="G379" s="3">
        <v>146920</v>
      </c>
      <c r="H379" s="3">
        <v>94205</v>
      </c>
      <c r="I379" s="4">
        <v>3</v>
      </c>
      <c r="J379" s="4">
        <v>0</v>
      </c>
      <c r="K379" s="4">
        <v>0</v>
      </c>
      <c r="L379" s="4">
        <v>0</v>
      </c>
      <c r="M379" s="4">
        <v>0.4</v>
      </c>
      <c r="N379" s="4">
        <v>1</v>
      </c>
      <c r="O379" s="4">
        <v>0</v>
      </c>
      <c r="P379" s="4">
        <v>0</v>
      </c>
      <c r="Q379" s="3" t="s">
        <v>38</v>
      </c>
      <c r="T379" s="1">
        <v>5220</v>
      </c>
      <c r="U379" s="1">
        <v>0.4</v>
      </c>
      <c r="V379" s="1">
        <v>1</v>
      </c>
      <c r="W379" s="1">
        <v>0</v>
      </c>
      <c r="X379" s="1">
        <v>0</v>
      </c>
      <c r="Z379" s="12">
        <f t="shared" si="20"/>
        <v>0</v>
      </c>
      <c r="AA379" s="10">
        <f t="shared" si="21"/>
        <v>0</v>
      </c>
      <c r="AB379" s="10">
        <f t="shared" si="22"/>
        <v>0</v>
      </c>
      <c r="AC379" s="10">
        <f t="shared" si="23"/>
        <v>0</v>
      </c>
    </row>
    <row r="380" spans="2:29" ht="40" customHeight="1">
      <c r="B380" s="2" t="s">
        <v>800</v>
      </c>
      <c r="C380" s="2" t="s">
        <v>801</v>
      </c>
      <c r="D380" s="3">
        <v>432477</v>
      </c>
      <c r="E380" s="3">
        <v>270867</v>
      </c>
      <c r="F380" s="3">
        <v>154309</v>
      </c>
      <c r="G380" s="3">
        <v>179907</v>
      </c>
      <c r="H380" s="3">
        <v>86484</v>
      </c>
      <c r="I380" s="4">
        <v>2.2999999999999998</v>
      </c>
      <c r="J380" s="4">
        <v>0</v>
      </c>
      <c r="K380" s="4">
        <v>0</v>
      </c>
      <c r="L380" s="4">
        <v>0</v>
      </c>
      <c r="M380" s="4">
        <v>1.2</v>
      </c>
      <c r="N380" s="4">
        <v>0</v>
      </c>
      <c r="O380" s="4">
        <v>0</v>
      </c>
      <c r="P380" s="4">
        <v>0</v>
      </c>
      <c r="Q380" s="3" t="s">
        <v>28</v>
      </c>
      <c r="T380" s="1">
        <v>5223</v>
      </c>
      <c r="U380" s="1">
        <v>1.2</v>
      </c>
      <c r="V380" s="1">
        <v>0</v>
      </c>
      <c r="W380" s="1">
        <v>0</v>
      </c>
      <c r="X380" s="1">
        <v>0</v>
      </c>
      <c r="Z380" s="12">
        <f t="shared" si="20"/>
        <v>0</v>
      </c>
      <c r="AA380" s="10">
        <f t="shared" si="21"/>
        <v>0</v>
      </c>
      <c r="AB380" s="10">
        <f t="shared" si="22"/>
        <v>0</v>
      </c>
      <c r="AC380" s="10">
        <f t="shared" si="23"/>
        <v>0</v>
      </c>
    </row>
    <row r="381" spans="2:29" ht="40" customHeight="1">
      <c r="B381" s="2" t="s">
        <v>802</v>
      </c>
      <c r="C381" s="2" t="s">
        <v>803</v>
      </c>
      <c r="D381" s="3">
        <v>1600197</v>
      </c>
      <c r="E381" s="3">
        <v>-525511</v>
      </c>
      <c r="F381" s="3">
        <v>-467771</v>
      </c>
      <c r="G381" s="3">
        <v>-1107505</v>
      </c>
      <c r="H381" s="3">
        <v>-208336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3" t="s">
        <v>804</v>
      </c>
      <c r="T381" s="1">
        <v>5227</v>
      </c>
      <c r="U381" s="1">
        <v>0</v>
      </c>
      <c r="V381" s="1">
        <v>0</v>
      </c>
      <c r="W381" s="1">
        <v>0</v>
      </c>
      <c r="X381" s="1">
        <v>0</v>
      </c>
      <c r="Z381" s="12">
        <f t="shared" si="20"/>
        <v>0</v>
      </c>
      <c r="AA381" s="10">
        <f t="shared" si="21"/>
        <v>0</v>
      </c>
      <c r="AB381" s="10">
        <f t="shared" si="22"/>
        <v>0</v>
      </c>
      <c r="AC381" s="10">
        <f t="shared" si="23"/>
        <v>0</v>
      </c>
    </row>
    <row r="382" spans="2:29" ht="40" customHeight="1">
      <c r="B382" s="2" t="s">
        <v>805</v>
      </c>
      <c r="C382" s="2" t="s">
        <v>806</v>
      </c>
      <c r="D382" s="3">
        <v>469559</v>
      </c>
      <c r="E382" s="3">
        <v>1286</v>
      </c>
      <c r="F382" s="3">
        <v>40499</v>
      </c>
      <c r="G382" s="3">
        <v>97037</v>
      </c>
      <c r="H382" s="3">
        <v>145214</v>
      </c>
      <c r="I382" s="4">
        <v>1.2</v>
      </c>
      <c r="J382" s="4">
        <v>0</v>
      </c>
      <c r="K382" s="4">
        <v>0</v>
      </c>
      <c r="L382" s="4">
        <v>0</v>
      </c>
      <c r="M382" s="4">
        <v>0.1</v>
      </c>
      <c r="N382" s="4">
        <v>0.5</v>
      </c>
      <c r="O382" s="4">
        <v>0</v>
      </c>
      <c r="P382" s="4">
        <v>0</v>
      </c>
      <c r="Q382" s="3" t="s">
        <v>38</v>
      </c>
      <c r="T382" s="1">
        <v>5230</v>
      </c>
      <c r="U382" s="1">
        <v>0.1</v>
      </c>
      <c r="V382" s="1">
        <v>0.5</v>
      </c>
      <c r="W382" s="1">
        <v>0</v>
      </c>
      <c r="X382" s="1">
        <v>0</v>
      </c>
      <c r="Z382" s="12">
        <f t="shared" si="20"/>
        <v>0</v>
      </c>
      <c r="AA382" s="10">
        <f t="shared" si="21"/>
        <v>0</v>
      </c>
      <c r="AB382" s="10">
        <f t="shared" si="22"/>
        <v>0</v>
      </c>
      <c r="AC382" s="10">
        <f t="shared" si="23"/>
        <v>0</v>
      </c>
    </row>
    <row r="383" spans="2:29" ht="40" customHeight="1">
      <c r="B383" s="2" t="s">
        <v>807</v>
      </c>
      <c r="C383" s="2" t="s">
        <v>808</v>
      </c>
      <c r="D383" s="3">
        <v>449900</v>
      </c>
      <c r="E383" s="3">
        <v>65405</v>
      </c>
      <c r="F383" s="3">
        <v>15817</v>
      </c>
      <c r="G383" s="3">
        <v>139492</v>
      </c>
      <c r="H383" s="3">
        <v>277637</v>
      </c>
      <c r="I383" s="4">
        <v>1.5</v>
      </c>
      <c r="J383" s="4">
        <v>0</v>
      </c>
      <c r="K383" s="4">
        <v>0</v>
      </c>
      <c r="L383" s="4">
        <v>0</v>
      </c>
      <c r="M383" s="4">
        <v>0.43</v>
      </c>
      <c r="N383" s="4">
        <v>0</v>
      </c>
      <c r="O383" s="4">
        <v>0</v>
      </c>
      <c r="P383" s="4">
        <v>0</v>
      </c>
      <c r="Q383" s="3" t="s">
        <v>71</v>
      </c>
      <c r="T383" s="1">
        <v>5245</v>
      </c>
      <c r="U383" s="1">
        <v>0.43</v>
      </c>
      <c r="V383" s="1">
        <v>0</v>
      </c>
      <c r="W383" s="1">
        <v>0</v>
      </c>
      <c r="X383" s="1">
        <v>0</v>
      </c>
      <c r="Z383" s="12">
        <f t="shared" si="20"/>
        <v>0</v>
      </c>
      <c r="AA383" s="10">
        <f t="shared" si="21"/>
        <v>0</v>
      </c>
      <c r="AB383" s="10">
        <f t="shared" si="22"/>
        <v>0</v>
      </c>
      <c r="AC383" s="10">
        <f t="shared" si="23"/>
        <v>0</v>
      </c>
    </row>
    <row r="384" spans="2:29" ht="40" customHeight="1">
      <c r="B384" s="2" t="s">
        <v>809</v>
      </c>
      <c r="C384" s="2" t="s">
        <v>810</v>
      </c>
      <c r="D384" s="3">
        <v>354450</v>
      </c>
      <c r="E384" s="3">
        <v>-57110</v>
      </c>
      <c r="F384" s="3">
        <v>-52626</v>
      </c>
      <c r="G384" s="3">
        <v>-54783</v>
      </c>
      <c r="H384" s="3">
        <v>-33313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3" t="s">
        <v>71</v>
      </c>
      <c r="T384" s="1">
        <v>5251</v>
      </c>
      <c r="U384" s="1">
        <v>0</v>
      </c>
      <c r="V384" s="1">
        <v>0</v>
      </c>
      <c r="W384" s="1">
        <v>0</v>
      </c>
      <c r="X384" s="1">
        <v>0</v>
      </c>
      <c r="Z384" s="12">
        <f t="shared" si="20"/>
        <v>0</v>
      </c>
      <c r="AA384" s="10">
        <f t="shared" si="21"/>
        <v>0</v>
      </c>
      <c r="AB384" s="10">
        <f t="shared" si="22"/>
        <v>0</v>
      </c>
      <c r="AC384" s="10">
        <f t="shared" si="23"/>
        <v>0</v>
      </c>
    </row>
    <row r="385" spans="2:29" ht="40" customHeight="1">
      <c r="B385" s="2" t="s">
        <v>811</v>
      </c>
      <c r="C385" s="2" t="s">
        <v>812</v>
      </c>
      <c r="D385" s="3">
        <v>557474</v>
      </c>
      <c r="E385" s="3">
        <v>-33215</v>
      </c>
      <c r="F385" s="3">
        <v>383810</v>
      </c>
      <c r="G385" s="3">
        <v>258418</v>
      </c>
      <c r="H385" s="3">
        <v>271181</v>
      </c>
      <c r="I385" s="4">
        <v>3.38</v>
      </c>
      <c r="J385" s="4">
        <v>0.62</v>
      </c>
      <c r="K385" s="4">
        <v>0</v>
      </c>
      <c r="L385" s="4">
        <v>0.5</v>
      </c>
      <c r="M385" s="4">
        <v>5.6</v>
      </c>
      <c r="N385" s="4">
        <v>0</v>
      </c>
      <c r="O385" s="4">
        <v>0</v>
      </c>
      <c r="P385" s="4">
        <v>0</v>
      </c>
      <c r="Q385" s="3" t="s">
        <v>48</v>
      </c>
      <c r="T385" s="1">
        <v>5263</v>
      </c>
      <c r="U385" s="1">
        <v>5.6</v>
      </c>
      <c r="V385" s="1">
        <v>0</v>
      </c>
      <c r="W385" s="1">
        <v>0</v>
      </c>
      <c r="X385" s="1">
        <v>0</v>
      </c>
      <c r="Z385" s="12">
        <f t="shared" si="20"/>
        <v>0</v>
      </c>
      <c r="AA385" s="10">
        <f t="shared" si="21"/>
        <v>0</v>
      </c>
      <c r="AB385" s="10">
        <f t="shared" si="22"/>
        <v>0</v>
      </c>
      <c r="AC385" s="10">
        <f t="shared" si="23"/>
        <v>0</v>
      </c>
    </row>
    <row r="386" spans="2:29" ht="40" customHeight="1">
      <c r="B386" s="2" t="s">
        <v>813</v>
      </c>
      <c r="C386" s="2" t="s">
        <v>814</v>
      </c>
      <c r="D386" s="3">
        <v>564241</v>
      </c>
      <c r="E386" s="3">
        <v>-31084</v>
      </c>
      <c r="F386" s="3">
        <v>12504</v>
      </c>
      <c r="G386" s="3">
        <v>-18542</v>
      </c>
      <c r="H386" s="3">
        <v>92691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3" t="s">
        <v>68</v>
      </c>
      <c r="T386" s="1">
        <v>5272</v>
      </c>
      <c r="U386" s="1">
        <v>0</v>
      </c>
      <c r="V386" s="1">
        <v>0</v>
      </c>
      <c r="W386" s="1">
        <v>0</v>
      </c>
      <c r="X386" s="1">
        <v>0</v>
      </c>
      <c r="Z386" s="12">
        <f t="shared" si="20"/>
        <v>0</v>
      </c>
      <c r="AA386" s="10">
        <f t="shared" si="21"/>
        <v>0</v>
      </c>
      <c r="AB386" s="10">
        <f t="shared" si="22"/>
        <v>0</v>
      </c>
      <c r="AC386" s="10">
        <f t="shared" si="23"/>
        <v>0</v>
      </c>
    </row>
    <row r="387" spans="2:29" ht="40" customHeight="1">
      <c r="B387" s="2" t="s">
        <v>815</v>
      </c>
      <c r="C387" s="2" t="s">
        <v>816</v>
      </c>
      <c r="D387" s="3">
        <v>343200</v>
      </c>
      <c r="E387" s="3">
        <v>961423</v>
      </c>
      <c r="F387" s="3">
        <v>831185</v>
      </c>
      <c r="G387" s="3">
        <v>685922</v>
      </c>
      <c r="H387" s="3">
        <v>531366</v>
      </c>
      <c r="I387" s="4">
        <v>18</v>
      </c>
      <c r="J387" s="4">
        <v>0</v>
      </c>
      <c r="K387" s="4">
        <v>0</v>
      </c>
      <c r="L387" s="4">
        <v>0</v>
      </c>
      <c r="M387" s="4">
        <v>22</v>
      </c>
      <c r="N387" s="4">
        <v>0</v>
      </c>
      <c r="O387" s="4">
        <v>0</v>
      </c>
      <c r="P387" s="4">
        <v>0</v>
      </c>
      <c r="Q387" s="3" t="s">
        <v>48</v>
      </c>
      <c r="T387" s="1">
        <v>5274</v>
      </c>
      <c r="U387" s="1">
        <v>22</v>
      </c>
      <c r="V387" s="1">
        <v>0</v>
      </c>
      <c r="W387" s="1">
        <v>0</v>
      </c>
      <c r="X387" s="1">
        <v>0</v>
      </c>
      <c r="Z387" s="12">
        <f t="shared" si="20"/>
        <v>0</v>
      </c>
      <c r="AA387" s="10">
        <f t="shared" si="21"/>
        <v>0</v>
      </c>
      <c r="AB387" s="10">
        <f t="shared" si="22"/>
        <v>0</v>
      </c>
      <c r="AC387" s="10">
        <f t="shared" si="23"/>
        <v>0</v>
      </c>
    </row>
    <row r="388" spans="2:29" ht="40" customHeight="1">
      <c r="B388" s="2" t="s">
        <v>817</v>
      </c>
      <c r="C388" s="2" t="s">
        <v>818</v>
      </c>
      <c r="D388" s="3">
        <v>395000</v>
      </c>
      <c r="E388" s="3">
        <v>-43</v>
      </c>
      <c r="F388" s="3">
        <v>-11651</v>
      </c>
      <c r="G388" s="3">
        <v>24440</v>
      </c>
      <c r="H388" s="3">
        <v>9681</v>
      </c>
      <c r="I388" s="4">
        <v>0.54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3" t="s">
        <v>109</v>
      </c>
      <c r="T388" s="1">
        <v>5276</v>
      </c>
      <c r="U388" s="1">
        <v>0</v>
      </c>
      <c r="V388" s="1">
        <v>0</v>
      </c>
      <c r="W388" s="1">
        <v>0</v>
      </c>
      <c r="X388" s="1">
        <v>0</v>
      </c>
      <c r="Z388" s="12">
        <f t="shared" si="20"/>
        <v>0</v>
      </c>
      <c r="AA388" s="10">
        <f t="shared" si="21"/>
        <v>0</v>
      </c>
      <c r="AB388" s="10">
        <f t="shared" si="22"/>
        <v>0</v>
      </c>
      <c r="AC388" s="10">
        <f t="shared" si="23"/>
        <v>0</v>
      </c>
    </row>
    <row r="389" spans="2:29" ht="40" customHeight="1">
      <c r="B389" s="2" t="s">
        <v>819</v>
      </c>
      <c r="C389" s="2" t="s">
        <v>820</v>
      </c>
      <c r="D389" s="3">
        <v>152474</v>
      </c>
      <c r="E389" s="3">
        <v>167915</v>
      </c>
      <c r="F389" s="3">
        <v>220566</v>
      </c>
      <c r="G389" s="3">
        <v>191527</v>
      </c>
      <c r="H389" s="3">
        <v>-8851</v>
      </c>
      <c r="I389" s="4">
        <v>0</v>
      </c>
      <c r="J389" s="4">
        <v>10.78365007</v>
      </c>
      <c r="K389" s="4">
        <v>0</v>
      </c>
      <c r="L389" s="4">
        <v>0</v>
      </c>
      <c r="M389" s="4">
        <v>13.208215320000001</v>
      </c>
      <c r="N389" s="4">
        <v>0</v>
      </c>
      <c r="O389" s="4">
        <v>0</v>
      </c>
      <c r="P389" s="4">
        <v>0</v>
      </c>
      <c r="Q389" s="3" t="s">
        <v>80</v>
      </c>
      <c r="T389" s="1">
        <v>5278</v>
      </c>
      <c r="U389" s="1">
        <v>13.208215320000001</v>
      </c>
      <c r="V389" s="1">
        <v>0</v>
      </c>
      <c r="W389" s="1">
        <v>0</v>
      </c>
      <c r="X389" s="1">
        <v>0</v>
      </c>
      <c r="Z389" s="12">
        <f t="shared" ref="Z389:Z452" si="24">M389-U389</f>
        <v>0</v>
      </c>
      <c r="AA389" s="10">
        <f t="shared" ref="AA389:AA452" si="25">N389-V389</f>
        <v>0</v>
      </c>
      <c r="AB389" s="10">
        <f t="shared" ref="AB389:AB452" si="26">O389-W389</f>
        <v>0</v>
      </c>
      <c r="AC389" s="10">
        <f t="shared" ref="AC389:AC452" si="27">P389-X389</f>
        <v>0</v>
      </c>
    </row>
    <row r="390" spans="2:29" ht="40" customHeight="1">
      <c r="B390" s="2" t="s">
        <v>821</v>
      </c>
      <c r="C390" s="2" t="s">
        <v>822</v>
      </c>
      <c r="D390" s="3">
        <v>370100</v>
      </c>
      <c r="E390" s="3">
        <v>59485</v>
      </c>
      <c r="F390" s="3">
        <v>31943</v>
      </c>
      <c r="G390" s="3">
        <v>125189</v>
      </c>
      <c r="H390" s="3">
        <v>132579</v>
      </c>
      <c r="I390" s="4">
        <v>1</v>
      </c>
      <c r="J390" s="4">
        <v>0</v>
      </c>
      <c r="K390" s="4">
        <v>0</v>
      </c>
      <c r="L390" s="4">
        <v>0</v>
      </c>
      <c r="M390" s="4">
        <v>0.5</v>
      </c>
      <c r="N390" s="4">
        <v>0</v>
      </c>
      <c r="O390" s="4">
        <v>0</v>
      </c>
      <c r="P390" s="4">
        <v>0</v>
      </c>
      <c r="Q390" s="3" t="s">
        <v>80</v>
      </c>
      <c r="T390" s="1">
        <v>5281</v>
      </c>
      <c r="U390" s="1">
        <v>0.5</v>
      </c>
      <c r="V390" s="1">
        <v>0</v>
      </c>
      <c r="W390" s="1">
        <v>0</v>
      </c>
      <c r="X390" s="1">
        <v>0</v>
      </c>
      <c r="Z390" s="12">
        <f t="shared" si="24"/>
        <v>0</v>
      </c>
      <c r="AA390" s="10">
        <f t="shared" si="25"/>
        <v>0</v>
      </c>
      <c r="AB390" s="10">
        <f t="shared" si="26"/>
        <v>0</v>
      </c>
      <c r="AC390" s="10">
        <f t="shared" si="27"/>
        <v>0</v>
      </c>
    </row>
    <row r="391" spans="2:29" ht="40" customHeight="1">
      <c r="B391" s="2" t="s">
        <v>823</v>
      </c>
      <c r="C391" s="2" t="s">
        <v>824</v>
      </c>
      <c r="D391" s="3">
        <v>425755</v>
      </c>
      <c r="E391" s="3">
        <v>611870</v>
      </c>
      <c r="F391" s="3">
        <v>600852</v>
      </c>
      <c r="G391" s="3">
        <v>605804</v>
      </c>
      <c r="H391" s="3">
        <v>639715</v>
      </c>
      <c r="I391" s="4">
        <v>10.6</v>
      </c>
      <c r="J391" s="4">
        <v>1.9</v>
      </c>
      <c r="K391" s="4">
        <v>0</v>
      </c>
      <c r="L391" s="4">
        <v>0</v>
      </c>
      <c r="M391" s="4">
        <v>12.2</v>
      </c>
      <c r="N391" s="4">
        <v>0.6</v>
      </c>
      <c r="O391" s="4">
        <v>0</v>
      </c>
      <c r="P391" s="4">
        <v>0</v>
      </c>
      <c r="Q391" s="3" t="s">
        <v>71</v>
      </c>
      <c r="T391" s="1">
        <v>5287</v>
      </c>
      <c r="U391" s="1">
        <v>12.2</v>
      </c>
      <c r="V391" s="1">
        <v>0.6</v>
      </c>
      <c r="W391" s="1">
        <v>0</v>
      </c>
      <c r="X391" s="1">
        <v>0</v>
      </c>
      <c r="Z391" s="12">
        <f t="shared" si="24"/>
        <v>0</v>
      </c>
      <c r="AA391" s="10">
        <f t="shared" si="25"/>
        <v>0</v>
      </c>
      <c r="AB391" s="10">
        <f t="shared" si="26"/>
        <v>0</v>
      </c>
      <c r="AC391" s="10">
        <f t="shared" si="27"/>
        <v>0</v>
      </c>
    </row>
    <row r="392" spans="2:29" ht="40" customHeight="1">
      <c r="B392" s="2" t="s">
        <v>825</v>
      </c>
      <c r="C392" s="2" t="s">
        <v>826</v>
      </c>
      <c r="D392" s="3">
        <v>813240</v>
      </c>
      <c r="E392" s="3">
        <v>951687</v>
      </c>
      <c r="F392" s="3">
        <v>1029199</v>
      </c>
      <c r="G392" s="3">
        <v>850450</v>
      </c>
      <c r="H392" s="3">
        <v>730861</v>
      </c>
      <c r="I392" s="4">
        <v>6</v>
      </c>
      <c r="J392" s="4">
        <v>0</v>
      </c>
      <c r="K392" s="4">
        <v>0.2</v>
      </c>
      <c r="L392" s="4">
        <v>0</v>
      </c>
      <c r="M392" s="4">
        <v>7.5</v>
      </c>
      <c r="N392" s="4">
        <v>0</v>
      </c>
      <c r="O392" s="4">
        <v>0.2</v>
      </c>
      <c r="P392" s="4">
        <v>0</v>
      </c>
      <c r="Q392" s="3" t="s">
        <v>28</v>
      </c>
      <c r="T392" s="1">
        <v>5289</v>
      </c>
      <c r="U392" s="1">
        <v>7.5</v>
      </c>
      <c r="V392" s="1">
        <v>0</v>
      </c>
      <c r="W392" s="1">
        <v>0.2</v>
      </c>
      <c r="X392" s="1">
        <v>0</v>
      </c>
      <c r="Z392" s="12">
        <f t="shared" si="24"/>
        <v>0</v>
      </c>
      <c r="AA392" s="10">
        <f t="shared" si="25"/>
        <v>0</v>
      </c>
      <c r="AB392" s="10">
        <f t="shared" si="26"/>
        <v>0</v>
      </c>
      <c r="AC392" s="10">
        <f t="shared" si="27"/>
        <v>0</v>
      </c>
    </row>
    <row r="393" spans="2:29" ht="40" customHeight="1">
      <c r="B393" s="2" t="s">
        <v>827</v>
      </c>
      <c r="C393" s="2" t="s">
        <v>828</v>
      </c>
      <c r="D393" s="3">
        <v>380229</v>
      </c>
      <c r="E393" s="3">
        <v>60275</v>
      </c>
      <c r="F393" s="3">
        <v>69121</v>
      </c>
      <c r="G393" s="3">
        <v>39035</v>
      </c>
      <c r="H393" s="3">
        <v>-25356</v>
      </c>
      <c r="I393" s="4">
        <v>0.8</v>
      </c>
      <c r="J393" s="4">
        <v>0</v>
      </c>
      <c r="K393" s="4">
        <v>0</v>
      </c>
      <c r="L393" s="4">
        <v>0</v>
      </c>
      <c r="M393" s="4">
        <v>1.2</v>
      </c>
      <c r="N393" s="4">
        <v>0</v>
      </c>
      <c r="O393" s="4">
        <v>0</v>
      </c>
      <c r="P393" s="4">
        <v>0</v>
      </c>
      <c r="Q393" s="3" t="s">
        <v>71</v>
      </c>
      <c r="T393" s="1">
        <v>5291</v>
      </c>
      <c r="U393" s="1">
        <v>1.2</v>
      </c>
      <c r="V393" s="1">
        <v>0</v>
      </c>
      <c r="W393" s="1">
        <v>0</v>
      </c>
      <c r="X393" s="1">
        <v>0</v>
      </c>
      <c r="Z393" s="12">
        <f t="shared" si="24"/>
        <v>0</v>
      </c>
      <c r="AA393" s="10">
        <f t="shared" si="25"/>
        <v>0</v>
      </c>
      <c r="AB393" s="10">
        <f t="shared" si="26"/>
        <v>0</v>
      </c>
      <c r="AC393" s="10">
        <f t="shared" si="27"/>
        <v>0</v>
      </c>
    </row>
    <row r="394" spans="2:29" ht="40" customHeight="1">
      <c r="B394" s="2" t="s">
        <v>829</v>
      </c>
      <c r="C394" s="2" t="s">
        <v>830</v>
      </c>
      <c r="D394" s="3">
        <v>352290</v>
      </c>
      <c r="E394" s="3">
        <v>288720</v>
      </c>
      <c r="F394" s="3">
        <v>280584</v>
      </c>
      <c r="G394" s="3">
        <v>257309</v>
      </c>
      <c r="H394" s="3">
        <v>120716</v>
      </c>
      <c r="I394" s="4">
        <v>5.0999999999999996</v>
      </c>
      <c r="J394" s="4">
        <v>0</v>
      </c>
      <c r="K394" s="4">
        <v>0</v>
      </c>
      <c r="L394" s="4">
        <v>0</v>
      </c>
      <c r="M394" s="4">
        <v>5.5</v>
      </c>
      <c r="N394" s="4">
        <v>0</v>
      </c>
      <c r="O394" s="4">
        <v>0</v>
      </c>
      <c r="P394" s="4">
        <v>0</v>
      </c>
      <c r="Q394" s="3" t="s">
        <v>45</v>
      </c>
      <c r="T394" s="1">
        <v>5299</v>
      </c>
      <c r="U394" s="1">
        <v>5.5</v>
      </c>
      <c r="V394" s="1">
        <v>0</v>
      </c>
      <c r="W394" s="1">
        <v>0</v>
      </c>
      <c r="X394" s="1">
        <v>0</v>
      </c>
      <c r="Z394" s="12">
        <f t="shared" si="24"/>
        <v>0</v>
      </c>
      <c r="AA394" s="10">
        <f t="shared" si="25"/>
        <v>0</v>
      </c>
      <c r="AB394" s="10">
        <f t="shared" si="26"/>
        <v>0</v>
      </c>
      <c r="AC394" s="10">
        <f t="shared" si="27"/>
        <v>0</v>
      </c>
    </row>
    <row r="395" spans="2:29" ht="40" customHeight="1">
      <c r="B395" s="2" t="s">
        <v>831</v>
      </c>
      <c r="C395" s="2" t="s">
        <v>832</v>
      </c>
      <c r="D395" s="3">
        <v>965526</v>
      </c>
      <c r="E395" s="3">
        <v>-299650</v>
      </c>
      <c r="F395" s="3">
        <v>-437227</v>
      </c>
      <c r="G395" s="3">
        <v>-30940</v>
      </c>
      <c r="H395" s="3">
        <v>-295706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3" t="s">
        <v>45</v>
      </c>
      <c r="T395" s="1">
        <v>5301</v>
      </c>
      <c r="U395" s="1">
        <v>0</v>
      </c>
      <c r="V395" s="1">
        <v>0</v>
      </c>
      <c r="W395" s="1">
        <v>0</v>
      </c>
      <c r="X395" s="1">
        <v>0</v>
      </c>
      <c r="Z395" s="12">
        <f t="shared" si="24"/>
        <v>0</v>
      </c>
      <c r="AA395" s="10">
        <f t="shared" si="25"/>
        <v>0</v>
      </c>
      <c r="AB395" s="10">
        <f t="shared" si="26"/>
        <v>0</v>
      </c>
      <c r="AC395" s="10">
        <f t="shared" si="27"/>
        <v>0</v>
      </c>
    </row>
    <row r="396" spans="2:29" ht="40" customHeight="1">
      <c r="B396" s="2" t="s">
        <v>833</v>
      </c>
      <c r="C396" s="2" t="s">
        <v>834</v>
      </c>
      <c r="D396" s="3">
        <v>1623770</v>
      </c>
      <c r="E396" s="3">
        <v>-41705</v>
      </c>
      <c r="F396" s="3">
        <v>-66105</v>
      </c>
      <c r="G396" s="3">
        <v>-51974</v>
      </c>
      <c r="H396" s="3">
        <v>-24497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3" t="s">
        <v>157</v>
      </c>
      <c r="T396" s="1">
        <v>5302</v>
      </c>
      <c r="U396" s="1">
        <v>0</v>
      </c>
      <c r="V396" s="1">
        <v>0</v>
      </c>
      <c r="W396" s="1">
        <v>0</v>
      </c>
      <c r="X396" s="1">
        <v>0</v>
      </c>
      <c r="Z396" s="12">
        <f t="shared" si="24"/>
        <v>0</v>
      </c>
      <c r="AA396" s="10">
        <f t="shared" si="25"/>
        <v>0</v>
      </c>
      <c r="AB396" s="10">
        <f t="shared" si="26"/>
        <v>0</v>
      </c>
      <c r="AC396" s="10">
        <f t="shared" si="27"/>
        <v>0</v>
      </c>
    </row>
    <row r="397" spans="2:29" ht="40" customHeight="1">
      <c r="B397" s="2" t="s">
        <v>835</v>
      </c>
      <c r="C397" s="2" t="s">
        <v>836</v>
      </c>
      <c r="D397" s="3">
        <v>1260000</v>
      </c>
      <c r="E397" s="3">
        <v>1399901</v>
      </c>
      <c r="F397" s="3">
        <v>1007490</v>
      </c>
      <c r="G397" s="3">
        <v>947666</v>
      </c>
      <c r="H397" s="3">
        <v>1042941</v>
      </c>
      <c r="I397" s="4">
        <v>4.5</v>
      </c>
      <c r="J397" s="4">
        <v>0</v>
      </c>
      <c r="K397" s="4">
        <v>0</v>
      </c>
      <c r="L397" s="4">
        <v>0</v>
      </c>
      <c r="M397" s="4">
        <v>4.5</v>
      </c>
      <c r="N397" s="4">
        <v>0</v>
      </c>
      <c r="O397" s="4">
        <v>0</v>
      </c>
      <c r="P397" s="4">
        <v>0</v>
      </c>
      <c r="Q397" s="3" t="s">
        <v>71</v>
      </c>
      <c r="T397" s="1">
        <v>5306</v>
      </c>
      <c r="U397" s="1">
        <v>4.5</v>
      </c>
      <c r="V397" s="1">
        <v>0</v>
      </c>
      <c r="W397" s="1">
        <v>0</v>
      </c>
      <c r="X397" s="1">
        <v>0</v>
      </c>
      <c r="Z397" s="12">
        <f t="shared" si="24"/>
        <v>0</v>
      </c>
      <c r="AA397" s="10">
        <f t="shared" si="25"/>
        <v>0</v>
      </c>
      <c r="AB397" s="10">
        <f t="shared" si="26"/>
        <v>0</v>
      </c>
      <c r="AC397" s="10">
        <f t="shared" si="27"/>
        <v>0</v>
      </c>
    </row>
    <row r="398" spans="2:29" ht="40" customHeight="1">
      <c r="B398" s="2" t="s">
        <v>837</v>
      </c>
      <c r="C398" s="2" t="s">
        <v>838</v>
      </c>
      <c r="D398" s="3">
        <v>1524847</v>
      </c>
      <c r="E398" s="3">
        <v>-84653</v>
      </c>
      <c r="F398" s="3">
        <v>-357779</v>
      </c>
      <c r="G398" s="3">
        <v>-202537</v>
      </c>
      <c r="H398" s="3">
        <v>-263041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3" t="s">
        <v>48</v>
      </c>
      <c r="T398" s="1">
        <v>5309</v>
      </c>
      <c r="U398" s="1">
        <v>0</v>
      </c>
      <c r="V398" s="1">
        <v>0</v>
      </c>
      <c r="W398" s="1">
        <v>0</v>
      </c>
      <c r="X398" s="1">
        <v>0</v>
      </c>
      <c r="Z398" s="12">
        <f t="shared" si="24"/>
        <v>0</v>
      </c>
      <c r="AA398" s="10">
        <f t="shared" si="25"/>
        <v>0</v>
      </c>
      <c r="AB398" s="10">
        <f t="shared" si="26"/>
        <v>0</v>
      </c>
      <c r="AC398" s="10">
        <f t="shared" si="27"/>
        <v>0</v>
      </c>
    </row>
    <row r="399" spans="2:29" ht="40" customHeight="1">
      <c r="B399" s="2" t="s">
        <v>839</v>
      </c>
      <c r="C399" s="2" t="s">
        <v>840</v>
      </c>
      <c r="D399" s="3">
        <v>496012</v>
      </c>
      <c r="E399" s="3">
        <v>-65914</v>
      </c>
      <c r="F399" s="3">
        <v>-171913</v>
      </c>
      <c r="G399" s="3">
        <v>-135262</v>
      </c>
      <c r="H399" s="3">
        <v>2625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3" t="s">
        <v>157</v>
      </c>
      <c r="T399" s="1">
        <v>5310</v>
      </c>
      <c r="U399" s="1">
        <v>0</v>
      </c>
      <c r="V399" s="1">
        <v>0</v>
      </c>
      <c r="W399" s="1">
        <v>0</v>
      </c>
      <c r="X399" s="1">
        <v>0</v>
      </c>
      <c r="Z399" s="12">
        <f t="shared" si="24"/>
        <v>0</v>
      </c>
      <c r="AA399" s="10">
        <f t="shared" si="25"/>
        <v>0</v>
      </c>
      <c r="AB399" s="10">
        <f t="shared" si="26"/>
        <v>0</v>
      </c>
      <c r="AC399" s="10">
        <f t="shared" si="27"/>
        <v>0</v>
      </c>
    </row>
    <row r="400" spans="2:29" ht="40" customHeight="1">
      <c r="B400" s="2" t="s">
        <v>841</v>
      </c>
      <c r="C400" s="2" t="s">
        <v>842</v>
      </c>
      <c r="D400" s="3">
        <v>600599</v>
      </c>
      <c r="E400" s="3">
        <v>245773</v>
      </c>
      <c r="F400" s="3">
        <v>376912</v>
      </c>
      <c r="G400" s="3">
        <v>250159</v>
      </c>
      <c r="H400" s="3">
        <v>301384</v>
      </c>
      <c r="I400" s="4">
        <v>3.8</v>
      </c>
      <c r="J400" s="4">
        <v>0</v>
      </c>
      <c r="K400" s="4">
        <v>0</v>
      </c>
      <c r="L400" s="4">
        <v>0</v>
      </c>
      <c r="M400" s="4">
        <v>4</v>
      </c>
      <c r="N400" s="4">
        <v>0</v>
      </c>
      <c r="O400" s="4">
        <v>0</v>
      </c>
      <c r="P400" s="4">
        <v>0</v>
      </c>
      <c r="Q400" s="3" t="s">
        <v>58</v>
      </c>
      <c r="T400" s="1">
        <v>5312</v>
      </c>
      <c r="U400" s="1">
        <v>4</v>
      </c>
      <c r="V400" s="1">
        <v>0</v>
      </c>
      <c r="W400" s="1">
        <v>0</v>
      </c>
      <c r="X400" s="1">
        <v>0</v>
      </c>
      <c r="Z400" s="12">
        <f t="shared" si="24"/>
        <v>0</v>
      </c>
      <c r="AA400" s="10">
        <f t="shared" si="25"/>
        <v>0</v>
      </c>
      <c r="AB400" s="10">
        <f t="shared" si="26"/>
        <v>0</v>
      </c>
      <c r="AC400" s="10">
        <f t="shared" si="27"/>
        <v>0</v>
      </c>
    </row>
    <row r="401" spans="2:29" ht="40" customHeight="1">
      <c r="B401" s="2" t="s">
        <v>843</v>
      </c>
      <c r="C401" s="2" t="s">
        <v>844</v>
      </c>
      <c r="D401" s="3">
        <v>600000</v>
      </c>
      <c r="E401" s="3">
        <v>-19935</v>
      </c>
      <c r="F401" s="3">
        <v>-24213</v>
      </c>
      <c r="G401" s="3">
        <v>12774</v>
      </c>
      <c r="H401" s="3">
        <v>-13970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3" t="s">
        <v>133</v>
      </c>
      <c r="T401" s="1">
        <v>5314</v>
      </c>
      <c r="U401" s="1">
        <v>0</v>
      </c>
      <c r="V401" s="1">
        <v>0</v>
      </c>
      <c r="W401" s="1">
        <v>0</v>
      </c>
      <c r="X401" s="1">
        <v>0</v>
      </c>
      <c r="Z401" s="12">
        <f t="shared" si="24"/>
        <v>0</v>
      </c>
      <c r="AA401" s="10">
        <f t="shared" si="25"/>
        <v>0</v>
      </c>
      <c r="AB401" s="10">
        <f t="shared" si="26"/>
        <v>0</v>
      </c>
      <c r="AC401" s="10">
        <f t="shared" si="27"/>
        <v>0</v>
      </c>
    </row>
    <row r="402" spans="2:29" ht="40" customHeight="1">
      <c r="B402" s="2" t="s">
        <v>845</v>
      </c>
      <c r="C402" s="2" t="s">
        <v>846</v>
      </c>
      <c r="D402" s="3">
        <v>1063518</v>
      </c>
      <c r="E402" s="3">
        <v>62696</v>
      </c>
      <c r="F402" s="3">
        <v>92016</v>
      </c>
      <c r="G402" s="3">
        <v>210717</v>
      </c>
      <c r="H402" s="3">
        <v>105870</v>
      </c>
      <c r="I402" s="4">
        <v>1.5</v>
      </c>
      <c r="J402" s="4">
        <v>0</v>
      </c>
      <c r="K402" s="4">
        <v>0</v>
      </c>
      <c r="L402" s="4">
        <v>0</v>
      </c>
      <c r="M402" s="4">
        <v>0.8</v>
      </c>
      <c r="N402" s="4">
        <v>0</v>
      </c>
      <c r="O402" s="4">
        <v>0</v>
      </c>
      <c r="P402" s="4">
        <v>0</v>
      </c>
      <c r="Q402" s="3" t="s">
        <v>847</v>
      </c>
      <c r="T402" s="1">
        <v>5315</v>
      </c>
      <c r="U402" s="1">
        <v>0.8</v>
      </c>
      <c r="V402" s="1">
        <v>0</v>
      </c>
      <c r="W402" s="1">
        <v>0</v>
      </c>
      <c r="X402" s="1">
        <v>0</v>
      </c>
      <c r="Z402" s="12">
        <f t="shared" si="24"/>
        <v>0</v>
      </c>
      <c r="AA402" s="10">
        <f t="shared" si="25"/>
        <v>0</v>
      </c>
      <c r="AB402" s="10">
        <f t="shared" si="26"/>
        <v>0</v>
      </c>
      <c r="AC402" s="10">
        <f t="shared" si="27"/>
        <v>0</v>
      </c>
    </row>
    <row r="403" spans="2:29" ht="40" customHeight="1">
      <c r="B403" s="2" t="s">
        <v>848</v>
      </c>
      <c r="C403" s="2" t="s">
        <v>849</v>
      </c>
      <c r="D403" s="3">
        <v>349732</v>
      </c>
      <c r="E403" s="3">
        <v>-114525</v>
      </c>
      <c r="F403" s="3">
        <v>63007</v>
      </c>
      <c r="G403" s="3">
        <v>64772</v>
      </c>
      <c r="H403" s="3">
        <v>-67512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3" t="s">
        <v>38</v>
      </c>
      <c r="T403" s="1">
        <v>5321</v>
      </c>
      <c r="U403" s="1">
        <v>0</v>
      </c>
      <c r="V403" s="1">
        <v>0</v>
      </c>
      <c r="W403" s="1">
        <v>0</v>
      </c>
      <c r="X403" s="1">
        <v>0</v>
      </c>
      <c r="Z403" s="12">
        <f t="shared" si="24"/>
        <v>0</v>
      </c>
      <c r="AA403" s="10">
        <f t="shared" si="25"/>
        <v>0</v>
      </c>
      <c r="AB403" s="10">
        <f t="shared" si="26"/>
        <v>0</v>
      </c>
      <c r="AC403" s="10">
        <f t="shared" si="27"/>
        <v>0</v>
      </c>
    </row>
    <row r="404" spans="2:29" ht="40" customHeight="1">
      <c r="B404" s="2" t="s">
        <v>850</v>
      </c>
      <c r="C404" s="2" t="s">
        <v>851</v>
      </c>
      <c r="D404" s="3">
        <v>1363791</v>
      </c>
      <c r="E404" s="3">
        <v>-5189</v>
      </c>
      <c r="F404" s="3">
        <v>-89098</v>
      </c>
      <c r="G404" s="3">
        <v>15187</v>
      </c>
      <c r="H404" s="3">
        <v>-30447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3" t="s">
        <v>109</v>
      </c>
      <c r="T404" s="1">
        <v>5324</v>
      </c>
      <c r="U404" s="1">
        <v>0</v>
      </c>
      <c r="V404" s="1">
        <v>0</v>
      </c>
      <c r="W404" s="1">
        <v>0</v>
      </c>
      <c r="X404" s="1">
        <v>0</v>
      </c>
      <c r="Z404" s="12">
        <f t="shared" si="24"/>
        <v>0</v>
      </c>
      <c r="AA404" s="10">
        <f t="shared" si="25"/>
        <v>0</v>
      </c>
      <c r="AB404" s="10">
        <f t="shared" si="26"/>
        <v>0</v>
      </c>
      <c r="AC404" s="10">
        <f t="shared" si="27"/>
        <v>0</v>
      </c>
    </row>
    <row r="405" spans="2:29" ht="40" customHeight="1">
      <c r="B405" s="2" t="s">
        <v>852</v>
      </c>
      <c r="C405" s="2" t="s">
        <v>853</v>
      </c>
      <c r="D405" s="3">
        <v>1727107</v>
      </c>
      <c r="E405" s="3">
        <v>9063</v>
      </c>
      <c r="F405" s="3">
        <v>-25086</v>
      </c>
      <c r="G405" s="3">
        <v>10001</v>
      </c>
      <c r="H405" s="3">
        <v>16217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3" t="s">
        <v>33</v>
      </c>
      <c r="T405" s="1">
        <v>5328</v>
      </c>
      <c r="U405" s="1">
        <v>0</v>
      </c>
      <c r="V405" s="1">
        <v>0</v>
      </c>
      <c r="W405" s="1">
        <v>0</v>
      </c>
      <c r="X405" s="1">
        <v>0</v>
      </c>
      <c r="Z405" s="12">
        <f t="shared" si="24"/>
        <v>0</v>
      </c>
      <c r="AA405" s="10">
        <f t="shared" si="25"/>
        <v>0</v>
      </c>
      <c r="AB405" s="10">
        <f t="shared" si="26"/>
        <v>0</v>
      </c>
      <c r="AC405" s="10">
        <f t="shared" si="27"/>
        <v>0</v>
      </c>
    </row>
    <row r="406" spans="2:29" ht="40" customHeight="1">
      <c r="B406" s="2" t="s">
        <v>854</v>
      </c>
      <c r="C406" s="2" t="s">
        <v>855</v>
      </c>
      <c r="D406" s="3">
        <v>1948940</v>
      </c>
      <c r="E406" s="3">
        <v>68815</v>
      </c>
      <c r="F406" s="3">
        <v>113810</v>
      </c>
      <c r="G406" s="3">
        <v>168003</v>
      </c>
      <c r="H406" s="3">
        <v>122304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3" t="s">
        <v>25</v>
      </c>
      <c r="T406" s="1">
        <v>5340</v>
      </c>
      <c r="U406" s="1">
        <v>0</v>
      </c>
      <c r="V406" s="1">
        <v>0</v>
      </c>
      <c r="W406" s="1">
        <v>0</v>
      </c>
      <c r="X406" s="1">
        <v>0</v>
      </c>
      <c r="Z406" s="12">
        <f t="shared" si="24"/>
        <v>0</v>
      </c>
      <c r="AA406" s="10">
        <f t="shared" si="25"/>
        <v>0</v>
      </c>
      <c r="AB406" s="10">
        <f t="shared" si="26"/>
        <v>0</v>
      </c>
      <c r="AC406" s="10">
        <f t="shared" si="27"/>
        <v>0</v>
      </c>
    </row>
    <row r="407" spans="2:29" ht="40" customHeight="1">
      <c r="B407" s="2" t="s">
        <v>856</v>
      </c>
      <c r="C407" s="2" t="s">
        <v>857</v>
      </c>
      <c r="D407" s="3">
        <v>794474</v>
      </c>
      <c r="E407" s="3">
        <v>26883</v>
      </c>
      <c r="F407" s="3">
        <v>-38045</v>
      </c>
      <c r="G407" s="3">
        <v>-54534</v>
      </c>
      <c r="H407" s="3">
        <v>-39206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3" t="s">
        <v>118</v>
      </c>
      <c r="T407" s="1">
        <v>5344</v>
      </c>
      <c r="U407" s="1">
        <v>0</v>
      </c>
      <c r="V407" s="1">
        <v>0</v>
      </c>
      <c r="W407" s="1">
        <v>0</v>
      </c>
      <c r="X407" s="1">
        <v>0</v>
      </c>
      <c r="Z407" s="12">
        <f t="shared" si="24"/>
        <v>0</v>
      </c>
      <c r="AA407" s="10">
        <f t="shared" si="25"/>
        <v>0</v>
      </c>
      <c r="AB407" s="10">
        <f t="shared" si="26"/>
        <v>0</v>
      </c>
      <c r="AC407" s="10">
        <f t="shared" si="27"/>
        <v>0</v>
      </c>
    </row>
    <row r="408" spans="2:29" ht="40" customHeight="1">
      <c r="B408" s="2" t="s">
        <v>858</v>
      </c>
      <c r="C408" s="2" t="s">
        <v>859</v>
      </c>
      <c r="D408" s="3">
        <v>475000</v>
      </c>
      <c r="E408" s="3">
        <v>-109655</v>
      </c>
      <c r="F408" s="3">
        <v>-164936</v>
      </c>
      <c r="G408" s="3">
        <v>-78124</v>
      </c>
      <c r="H408" s="3">
        <v>-68711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3" t="s">
        <v>71</v>
      </c>
      <c r="T408" s="1">
        <v>5345</v>
      </c>
      <c r="U408" s="1">
        <v>0</v>
      </c>
      <c r="V408" s="1">
        <v>0</v>
      </c>
      <c r="W408" s="1">
        <v>0</v>
      </c>
      <c r="X408" s="1">
        <v>0</v>
      </c>
      <c r="Z408" s="12">
        <f t="shared" si="24"/>
        <v>0</v>
      </c>
      <c r="AA408" s="10">
        <f t="shared" si="25"/>
        <v>0</v>
      </c>
      <c r="AB408" s="10">
        <f t="shared" si="26"/>
        <v>0</v>
      </c>
      <c r="AC408" s="10">
        <f t="shared" si="27"/>
        <v>0</v>
      </c>
    </row>
    <row r="409" spans="2:29" ht="40" customHeight="1">
      <c r="B409" s="2" t="s">
        <v>860</v>
      </c>
      <c r="C409" s="2" t="s">
        <v>861</v>
      </c>
      <c r="D409" s="3">
        <v>16389823</v>
      </c>
      <c r="E409" s="3">
        <v>5285366</v>
      </c>
      <c r="F409" s="3">
        <v>5860497</v>
      </c>
      <c r="G409" s="3">
        <v>6166269</v>
      </c>
      <c r="H409" s="3">
        <v>4505064</v>
      </c>
      <c r="I409" s="4">
        <v>3.2</v>
      </c>
      <c r="J409" s="4">
        <v>0</v>
      </c>
      <c r="K409" s="4">
        <v>0</v>
      </c>
      <c r="L409" s="4">
        <v>0</v>
      </c>
      <c r="M409" s="4">
        <v>3.2</v>
      </c>
      <c r="N409" s="4">
        <v>0</v>
      </c>
      <c r="O409" s="4">
        <v>0</v>
      </c>
      <c r="P409" s="4">
        <v>0</v>
      </c>
      <c r="Q409" s="3" t="s">
        <v>33</v>
      </c>
      <c r="T409" s="1">
        <v>5347</v>
      </c>
      <c r="U409" s="1">
        <v>3.2</v>
      </c>
      <c r="V409" s="1">
        <v>0</v>
      </c>
      <c r="W409" s="1">
        <v>0</v>
      </c>
      <c r="X409" s="1">
        <v>0</v>
      </c>
      <c r="Z409" s="12">
        <f t="shared" si="24"/>
        <v>0</v>
      </c>
      <c r="AA409" s="10">
        <f t="shared" si="25"/>
        <v>0</v>
      </c>
      <c r="AB409" s="10">
        <f t="shared" si="26"/>
        <v>0</v>
      </c>
      <c r="AC409" s="10">
        <f t="shared" si="27"/>
        <v>0</v>
      </c>
    </row>
    <row r="410" spans="2:29" ht="40" customHeight="1">
      <c r="B410" s="2" t="s">
        <v>862</v>
      </c>
      <c r="C410" s="2" t="s">
        <v>863</v>
      </c>
      <c r="D410" s="3">
        <v>259503</v>
      </c>
      <c r="E410" s="3">
        <v>-15079</v>
      </c>
      <c r="F410" s="3">
        <v>-24988</v>
      </c>
      <c r="G410" s="3">
        <v>134806</v>
      </c>
      <c r="H410" s="3">
        <v>-38522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3" t="s">
        <v>80</v>
      </c>
      <c r="T410" s="1">
        <v>5348</v>
      </c>
      <c r="U410" s="1">
        <v>0</v>
      </c>
      <c r="V410" s="1">
        <v>0</v>
      </c>
      <c r="W410" s="1">
        <v>0</v>
      </c>
      <c r="X410" s="1">
        <v>0</v>
      </c>
      <c r="Z410" s="12">
        <f t="shared" si="24"/>
        <v>0</v>
      </c>
      <c r="AA410" s="10">
        <f t="shared" si="25"/>
        <v>0</v>
      </c>
      <c r="AB410" s="10">
        <f t="shared" si="26"/>
        <v>0</v>
      </c>
      <c r="AC410" s="10">
        <f t="shared" si="27"/>
        <v>0</v>
      </c>
    </row>
    <row r="411" spans="2:29" ht="40" customHeight="1">
      <c r="B411" s="2" t="s">
        <v>864</v>
      </c>
      <c r="C411" s="2" t="s">
        <v>865</v>
      </c>
      <c r="D411" s="3">
        <v>2177073</v>
      </c>
      <c r="E411" s="3">
        <v>-181218</v>
      </c>
      <c r="F411" s="3">
        <v>-533914</v>
      </c>
      <c r="G411" s="3">
        <v>-689137</v>
      </c>
      <c r="H411" s="3">
        <v>-586881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3" t="s">
        <v>118</v>
      </c>
      <c r="T411" s="1">
        <v>5351</v>
      </c>
      <c r="U411" s="1">
        <v>0</v>
      </c>
      <c r="V411" s="1">
        <v>0</v>
      </c>
      <c r="W411" s="1">
        <v>0</v>
      </c>
      <c r="X411" s="1">
        <v>0</v>
      </c>
      <c r="Z411" s="12">
        <f t="shared" si="24"/>
        <v>0</v>
      </c>
      <c r="AA411" s="10">
        <f t="shared" si="25"/>
        <v>0</v>
      </c>
      <c r="AB411" s="10">
        <f t="shared" si="26"/>
        <v>0</v>
      </c>
      <c r="AC411" s="10">
        <f t="shared" si="27"/>
        <v>0</v>
      </c>
    </row>
    <row r="412" spans="2:29" ht="40" customHeight="1">
      <c r="B412" s="2" t="s">
        <v>866</v>
      </c>
      <c r="C412" s="2" t="s">
        <v>867</v>
      </c>
      <c r="D412" s="3">
        <v>750000</v>
      </c>
      <c r="E412" s="3">
        <v>67142</v>
      </c>
      <c r="F412" s="3">
        <v>103349</v>
      </c>
      <c r="G412" s="3">
        <v>76910</v>
      </c>
      <c r="H412" s="3">
        <v>30000</v>
      </c>
      <c r="I412" s="4">
        <v>1.1200000000000001</v>
      </c>
      <c r="J412" s="4">
        <v>0</v>
      </c>
      <c r="K412" s="4">
        <v>0</v>
      </c>
      <c r="L412" s="4">
        <v>0</v>
      </c>
      <c r="M412" s="4">
        <v>1.35</v>
      </c>
      <c r="N412" s="4">
        <v>0</v>
      </c>
      <c r="O412" s="4">
        <v>0</v>
      </c>
      <c r="P412" s="4">
        <v>0</v>
      </c>
      <c r="Q412" s="3" t="s">
        <v>25</v>
      </c>
      <c r="T412" s="1">
        <v>5353</v>
      </c>
      <c r="U412" s="1">
        <v>1.35</v>
      </c>
      <c r="V412" s="1">
        <v>0</v>
      </c>
      <c r="W412" s="1">
        <v>0</v>
      </c>
      <c r="X412" s="1">
        <v>0</v>
      </c>
      <c r="Z412" s="12">
        <f t="shared" si="24"/>
        <v>0</v>
      </c>
      <c r="AA412" s="10">
        <f t="shared" si="25"/>
        <v>0</v>
      </c>
      <c r="AB412" s="10">
        <f t="shared" si="26"/>
        <v>0</v>
      </c>
      <c r="AC412" s="10">
        <f t="shared" si="27"/>
        <v>0</v>
      </c>
    </row>
    <row r="413" spans="2:29" ht="40" customHeight="1">
      <c r="B413" s="2" t="s">
        <v>868</v>
      </c>
      <c r="C413" s="2" t="s">
        <v>869</v>
      </c>
      <c r="D413" s="3">
        <v>1661228</v>
      </c>
      <c r="E413" s="3">
        <v>36834</v>
      </c>
      <c r="F413" s="3">
        <v>-143064</v>
      </c>
      <c r="G413" s="3">
        <v>-102020</v>
      </c>
      <c r="H413" s="3">
        <v>-76228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3" t="s">
        <v>118</v>
      </c>
      <c r="T413" s="1">
        <v>5355</v>
      </c>
      <c r="U413" s="1">
        <v>0</v>
      </c>
      <c r="V413" s="1">
        <v>0</v>
      </c>
      <c r="W413" s="1">
        <v>0</v>
      </c>
      <c r="X413" s="1">
        <v>0</v>
      </c>
      <c r="Z413" s="12">
        <f t="shared" si="24"/>
        <v>0</v>
      </c>
      <c r="AA413" s="10">
        <f t="shared" si="25"/>
        <v>0</v>
      </c>
      <c r="AB413" s="10">
        <f t="shared" si="26"/>
        <v>0</v>
      </c>
      <c r="AC413" s="10">
        <f t="shared" si="27"/>
        <v>0</v>
      </c>
    </row>
    <row r="414" spans="2:29" ht="40" customHeight="1">
      <c r="B414" s="2" t="s">
        <v>870</v>
      </c>
      <c r="C414" s="2" t="s">
        <v>871</v>
      </c>
      <c r="D414" s="3">
        <v>1030400</v>
      </c>
      <c r="E414" s="3">
        <v>86410</v>
      </c>
      <c r="F414" s="3">
        <v>239682</v>
      </c>
      <c r="G414" s="3">
        <v>164244</v>
      </c>
      <c r="H414" s="3">
        <v>468370</v>
      </c>
      <c r="I414" s="4">
        <v>2</v>
      </c>
      <c r="J414" s="4">
        <v>0</v>
      </c>
      <c r="K414" s="4">
        <v>0</v>
      </c>
      <c r="L414" s="4">
        <v>0</v>
      </c>
      <c r="M414" s="4">
        <v>2.2000000000000002</v>
      </c>
      <c r="N414" s="4">
        <v>0</v>
      </c>
      <c r="O414" s="4">
        <v>0</v>
      </c>
      <c r="P414" s="4">
        <v>0</v>
      </c>
      <c r="Q414" s="3" t="s">
        <v>118</v>
      </c>
      <c r="T414" s="1">
        <v>5356</v>
      </c>
      <c r="U414" s="1">
        <v>2.2000000000000002</v>
      </c>
      <c r="V414" s="1">
        <v>0</v>
      </c>
      <c r="W414" s="1">
        <v>0</v>
      </c>
      <c r="X414" s="1">
        <v>0</v>
      </c>
      <c r="Z414" s="12">
        <f t="shared" si="24"/>
        <v>0</v>
      </c>
      <c r="AA414" s="10">
        <f t="shared" si="25"/>
        <v>0</v>
      </c>
      <c r="AB414" s="10">
        <f t="shared" si="26"/>
        <v>0</v>
      </c>
      <c r="AC414" s="10">
        <f t="shared" si="27"/>
        <v>0</v>
      </c>
    </row>
    <row r="415" spans="2:29" ht="40" customHeight="1">
      <c r="B415" s="2" t="s">
        <v>872</v>
      </c>
      <c r="C415" s="2" t="s">
        <v>873</v>
      </c>
      <c r="D415" s="3">
        <v>140999</v>
      </c>
      <c r="E415" s="3">
        <v>-27006</v>
      </c>
      <c r="F415" s="3">
        <v>-26558</v>
      </c>
      <c r="G415" s="3">
        <v>-39035</v>
      </c>
      <c r="H415" s="3">
        <v>-23564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3" t="s">
        <v>95</v>
      </c>
      <c r="T415" s="1">
        <v>5364</v>
      </c>
      <c r="U415" s="1">
        <v>0</v>
      </c>
      <c r="V415" s="1">
        <v>0</v>
      </c>
      <c r="W415" s="1">
        <v>0</v>
      </c>
      <c r="X415" s="1">
        <v>0</v>
      </c>
      <c r="Z415" s="12">
        <f t="shared" si="24"/>
        <v>0</v>
      </c>
      <c r="AA415" s="10">
        <f t="shared" si="25"/>
        <v>0</v>
      </c>
      <c r="AB415" s="10">
        <f t="shared" si="26"/>
        <v>0</v>
      </c>
      <c r="AC415" s="10">
        <f t="shared" si="27"/>
        <v>0</v>
      </c>
    </row>
    <row r="416" spans="2:29" ht="40" customHeight="1">
      <c r="B416" s="2" t="s">
        <v>874</v>
      </c>
      <c r="C416" s="2" t="s">
        <v>875</v>
      </c>
      <c r="D416" s="3">
        <v>4344231</v>
      </c>
      <c r="E416" s="3">
        <v>1346615</v>
      </c>
      <c r="F416" s="3">
        <v>1158307</v>
      </c>
      <c r="G416" s="3">
        <v>2128184</v>
      </c>
      <c r="H416" s="3">
        <v>1704578</v>
      </c>
      <c r="I416" s="4">
        <v>2</v>
      </c>
      <c r="J416" s="4">
        <v>1.5</v>
      </c>
      <c r="K416" s="4">
        <v>0</v>
      </c>
      <c r="L416" s="4">
        <v>0</v>
      </c>
      <c r="M416" s="4">
        <v>1.5</v>
      </c>
      <c r="N416" s="4">
        <v>0.5</v>
      </c>
      <c r="O416" s="4">
        <v>0</v>
      </c>
      <c r="P416" s="4">
        <v>0</v>
      </c>
      <c r="Q416" s="3" t="s">
        <v>25</v>
      </c>
      <c r="T416" s="1">
        <v>5371</v>
      </c>
      <c r="U416" s="1">
        <v>1.5</v>
      </c>
      <c r="V416" s="1">
        <v>0.5</v>
      </c>
      <c r="W416" s="1">
        <v>0</v>
      </c>
      <c r="X416" s="1">
        <v>0</v>
      </c>
      <c r="Z416" s="12">
        <f t="shared" si="24"/>
        <v>0</v>
      </c>
      <c r="AA416" s="10">
        <f t="shared" si="25"/>
        <v>0</v>
      </c>
      <c r="AB416" s="10">
        <f t="shared" si="26"/>
        <v>0</v>
      </c>
      <c r="AC416" s="10">
        <f t="shared" si="27"/>
        <v>0</v>
      </c>
    </row>
    <row r="417" spans="2:29" ht="40" customHeight="1">
      <c r="B417" s="2" t="s">
        <v>876</v>
      </c>
      <c r="C417" s="2" t="s">
        <v>877</v>
      </c>
      <c r="D417" s="3">
        <v>1801568</v>
      </c>
      <c r="E417" s="3">
        <v>2863</v>
      </c>
      <c r="F417" s="3">
        <v>-10809</v>
      </c>
      <c r="G417" s="3">
        <v>-42034</v>
      </c>
      <c r="H417" s="3">
        <v>-283246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3" t="s">
        <v>33</v>
      </c>
      <c r="T417" s="1">
        <v>5381</v>
      </c>
      <c r="U417" s="1">
        <v>0</v>
      </c>
      <c r="V417" s="1">
        <v>0</v>
      </c>
      <c r="W417" s="1">
        <v>0</v>
      </c>
      <c r="X417" s="1">
        <v>0</v>
      </c>
      <c r="Z417" s="12">
        <f t="shared" si="24"/>
        <v>0</v>
      </c>
      <c r="AA417" s="10">
        <f t="shared" si="25"/>
        <v>0</v>
      </c>
      <c r="AB417" s="10">
        <f t="shared" si="26"/>
        <v>0</v>
      </c>
      <c r="AC417" s="10">
        <f t="shared" si="27"/>
        <v>0</v>
      </c>
    </row>
    <row r="418" spans="2:29" ht="40" customHeight="1">
      <c r="B418" s="2" t="s">
        <v>878</v>
      </c>
      <c r="C418" s="2" t="s">
        <v>879</v>
      </c>
      <c r="D418" s="3">
        <v>794004</v>
      </c>
      <c r="E418" s="3">
        <v>-24872</v>
      </c>
      <c r="F418" s="3">
        <v>-211486</v>
      </c>
      <c r="G418" s="3">
        <v>-41998</v>
      </c>
      <c r="H418" s="3">
        <v>-6465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3" t="s">
        <v>220</v>
      </c>
      <c r="T418" s="1">
        <v>5383</v>
      </c>
      <c r="U418" s="1">
        <v>0</v>
      </c>
      <c r="V418" s="1">
        <v>0</v>
      </c>
      <c r="W418" s="1">
        <v>0</v>
      </c>
      <c r="X418" s="1">
        <v>0</v>
      </c>
      <c r="Z418" s="12">
        <f t="shared" si="24"/>
        <v>0</v>
      </c>
      <c r="AA418" s="10">
        <f t="shared" si="25"/>
        <v>0</v>
      </c>
      <c r="AB418" s="10">
        <f t="shared" si="26"/>
        <v>0</v>
      </c>
      <c r="AC418" s="10">
        <f t="shared" si="27"/>
        <v>0</v>
      </c>
    </row>
    <row r="419" spans="2:29" ht="40" customHeight="1">
      <c r="B419" s="2" t="s">
        <v>880</v>
      </c>
      <c r="C419" s="2" t="s">
        <v>881</v>
      </c>
      <c r="D419" s="3">
        <v>235987</v>
      </c>
      <c r="E419" s="3">
        <v>25898</v>
      </c>
      <c r="F419" s="3">
        <v>14305</v>
      </c>
      <c r="G419" s="3">
        <v>43679</v>
      </c>
      <c r="H419" s="3">
        <v>45188</v>
      </c>
      <c r="I419" s="4">
        <v>0.5</v>
      </c>
      <c r="J419" s="4">
        <v>0</v>
      </c>
      <c r="K419" s="4">
        <v>1.5</v>
      </c>
      <c r="L419" s="4">
        <v>0</v>
      </c>
      <c r="M419" s="4">
        <v>0.5</v>
      </c>
      <c r="N419" s="4">
        <v>0</v>
      </c>
      <c r="O419" s="4">
        <v>0</v>
      </c>
      <c r="P419" s="4">
        <v>0.5</v>
      </c>
      <c r="Q419" s="3" t="s">
        <v>882</v>
      </c>
      <c r="T419" s="1">
        <v>5386</v>
      </c>
      <c r="U419" s="1">
        <v>0.5</v>
      </c>
      <c r="V419" s="1">
        <v>0</v>
      </c>
      <c r="W419" s="1">
        <v>0</v>
      </c>
      <c r="X419" s="1">
        <v>0.5</v>
      </c>
      <c r="Z419" s="12">
        <f t="shared" si="24"/>
        <v>0</v>
      </c>
      <c r="AA419" s="10">
        <f t="shared" si="25"/>
        <v>0</v>
      </c>
      <c r="AB419" s="10">
        <f t="shared" si="26"/>
        <v>0</v>
      </c>
      <c r="AC419" s="10">
        <f t="shared" si="27"/>
        <v>0</v>
      </c>
    </row>
    <row r="420" spans="2:29" ht="40" customHeight="1">
      <c r="B420" s="2" t="s">
        <v>883</v>
      </c>
      <c r="C420" s="2" t="s">
        <v>884</v>
      </c>
      <c r="D420" s="3">
        <v>1699640</v>
      </c>
      <c r="E420" s="3">
        <v>-59330</v>
      </c>
      <c r="F420" s="3">
        <v>422325</v>
      </c>
      <c r="G420" s="3">
        <v>196922</v>
      </c>
      <c r="H420" s="3">
        <v>373745</v>
      </c>
      <c r="I420" s="4">
        <v>0</v>
      </c>
      <c r="J420" s="4">
        <v>0.6</v>
      </c>
      <c r="K420" s="4">
        <v>0</v>
      </c>
      <c r="L420" s="4">
        <v>0.6</v>
      </c>
      <c r="M420" s="4">
        <v>0.5</v>
      </c>
      <c r="N420" s="4">
        <v>0</v>
      </c>
      <c r="O420" s="4">
        <v>0.2</v>
      </c>
      <c r="P420" s="4">
        <v>0</v>
      </c>
      <c r="Q420" s="3" t="s">
        <v>95</v>
      </c>
      <c r="T420" s="1">
        <v>5392</v>
      </c>
      <c r="U420" s="1">
        <v>0.5</v>
      </c>
      <c r="V420" s="1">
        <v>0</v>
      </c>
      <c r="W420" s="1">
        <v>0.2</v>
      </c>
      <c r="X420" s="1">
        <v>0</v>
      </c>
      <c r="Z420" s="12">
        <f t="shared" si="24"/>
        <v>0</v>
      </c>
      <c r="AA420" s="10">
        <f t="shared" si="25"/>
        <v>0</v>
      </c>
      <c r="AB420" s="10">
        <f t="shared" si="26"/>
        <v>0</v>
      </c>
      <c r="AC420" s="10">
        <f t="shared" si="27"/>
        <v>0</v>
      </c>
    </row>
    <row r="421" spans="2:29" ht="40" customHeight="1">
      <c r="B421" s="2" t="s">
        <v>885</v>
      </c>
      <c r="C421" s="2" t="s">
        <v>886</v>
      </c>
      <c r="D421" s="3">
        <v>499505</v>
      </c>
      <c r="E421" s="3">
        <v>5850</v>
      </c>
      <c r="F421" s="3">
        <v>25326</v>
      </c>
      <c r="G421" s="3">
        <v>-62142</v>
      </c>
      <c r="H421" s="3">
        <v>18037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0.3</v>
      </c>
      <c r="O421" s="4">
        <v>0</v>
      </c>
      <c r="P421" s="4">
        <v>0</v>
      </c>
      <c r="Q421" s="3" t="s">
        <v>95</v>
      </c>
      <c r="T421" s="1">
        <v>5398</v>
      </c>
      <c r="U421" s="1">
        <v>0</v>
      </c>
      <c r="V421" s="1">
        <v>0.3</v>
      </c>
      <c r="W421" s="1">
        <v>0</v>
      </c>
      <c r="X421" s="1">
        <v>0</v>
      </c>
      <c r="Z421" s="12">
        <f t="shared" si="24"/>
        <v>0</v>
      </c>
      <c r="AA421" s="10">
        <f t="shared" si="25"/>
        <v>0</v>
      </c>
      <c r="AB421" s="10">
        <f t="shared" si="26"/>
        <v>0</v>
      </c>
      <c r="AC421" s="10">
        <f t="shared" si="27"/>
        <v>0</v>
      </c>
    </row>
    <row r="422" spans="2:29" ht="40" customHeight="1">
      <c r="B422" s="2" t="s">
        <v>887</v>
      </c>
      <c r="C422" s="2" t="s">
        <v>888</v>
      </c>
      <c r="D422" s="3">
        <v>626301</v>
      </c>
      <c r="E422" s="3">
        <v>248538</v>
      </c>
      <c r="F422" s="3">
        <v>249628</v>
      </c>
      <c r="G422" s="3">
        <v>190853</v>
      </c>
      <c r="H422" s="3">
        <v>232665</v>
      </c>
      <c r="I422" s="4">
        <v>3</v>
      </c>
      <c r="J422" s="4">
        <v>0</v>
      </c>
      <c r="K422" s="4">
        <v>0</v>
      </c>
      <c r="L422" s="4">
        <v>0</v>
      </c>
      <c r="M422" s="4">
        <v>3.1</v>
      </c>
      <c r="N422" s="4">
        <v>0</v>
      </c>
      <c r="O422" s="4">
        <v>0</v>
      </c>
      <c r="P422" s="4">
        <v>0</v>
      </c>
      <c r="Q422" s="3" t="s">
        <v>95</v>
      </c>
      <c r="T422" s="1">
        <v>5403</v>
      </c>
      <c r="U422" s="1">
        <v>3.1</v>
      </c>
      <c r="V422" s="1">
        <v>0</v>
      </c>
      <c r="W422" s="1">
        <v>0</v>
      </c>
      <c r="X422" s="1">
        <v>0</v>
      </c>
      <c r="Z422" s="12">
        <f t="shared" si="24"/>
        <v>0</v>
      </c>
      <c r="AA422" s="10">
        <f t="shared" si="25"/>
        <v>0</v>
      </c>
      <c r="AB422" s="10">
        <f t="shared" si="26"/>
        <v>0</v>
      </c>
      <c r="AC422" s="10">
        <f t="shared" si="27"/>
        <v>0</v>
      </c>
    </row>
    <row r="423" spans="2:29" ht="40" customHeight="1">
      <c r="B423" s="2" t="s">
        <v>889</v>
      </c>
      <c r="C423" s="2" t="s">
        <v>890</v>
      </c>
      <c r="D423" s="3">
        <v>859001</v>
      </c>
      <c r="E423" s="3">
        <v>169599</v>
      </c>
      <c r="F423" s="3">
        <v>166692</v>
      </c>
      <c r="G423" s="3">
        <v>134389</v>
      </c>
      <c r="H423" s="3">
        <v>123355</v>
      </c>
      <c r="I423" s="4">
        <v>1.3</v>
      </c>
      <c r="J423" s="4">
        <v>0</v>
      </c>
      <c r="K423" s="4">
        <v>0</v>
      </c>
      <c r="L423" s="4">
        <v>0</v>
      </c>
      <c r="M423" s="4">
        <v>1.5</v>
      </c>
      <c r="N423" s="4">
        <v>0</v>
      </c>
      <c r="O423" s="4">
        <v>0</v>
      </c>
      <c r="P423" s="4">
        <v>0</v>
      </c>
      <c r="Q423" s="3" t="s">
        <v>68</v>
      </c>
      <c r="T423" s="1">
        <v>5410</v>
      </c>
      <c r="U423" s="1">
        <v>1.5</v>
      </c>
      <c r="V423" s="1">
        <v>0</v>
      </c>
      <c r="W423" s="1">
        <v>0</v>
      </c>
      <c r="X423" s="1">
        <v>0</v>
      </c>
      <c r="Z423" s="12">
        <f t="shared" si="24"/>
        <v>0</v>
      </c>
      <c r="AA423" s="10">
        <f t="shared" si="25"/>
        <v>0</v>
      </c>
      <c r="AB423" s="10">
        <f t="shared" si="26"/>
        <v>0</v>
      </c>
      <c r="AC423" s="10">
        <f t="shared" si="27"/>
        <v>0</v>
      </c>
    </row>
    <row r="424" spans="2:29" ht="40" customHeight="1">
      <c r="B424" s="2" t="s">
        <v>891</v>
      </c>
      <c r="C424" s="2" t="s">
        <v>892</v>
      </c>
      <c r="D424" s="3">
        <v>2494539</v>
      </c>
      <c r="E424" s="3">
        <v>866577</v>
      </c>
      <c r="F424" s="3">
        <v>1011179</v>
      </c>
      <c r="G424" s="3">
        <v>1249500</v>
      </c>
      <c r="H424" s="3">
        <v>1260797</v>
      </c>
      <c r="I424" s="4">
        <v>3</v>
      </c>
      <c r="J424" s="4">
        <v>0</v>
      </c>
      <c r="K424" s="4">
        <v>0</v>
      </c>
      <c r="L424" s="4">
        <v>0</v>
      </c>
      <c r="M424" s="4">
        <v>1.5</v>
      </c>
      <c r="N424" s="4">
        <v>0</v>
      </c>
      <c r="O424" s="4">
        <v>0</v>
      </c>
      <c r="P424" s="4">
        <v>0</v>
      </c>
      <c r="Q424" s="3" t="s">
        <v>95</v>
      </c>
      <c r="T424" s="1">
        <v>5425</v>
      </c>
      <c r="U424" s="1">
        <v>1.5</v>
      </c>
      <c r="V424" s="1">
        <v>0</v>
      </c>
      <c r="W424" s="1">
        <v>0</v>
      </c>
      <c r="X424" s="1">
        <v>0</v>
      </c>
      <c r="Z424" s="12">
        <f t="shared" si="24"/>
        <v>0</v>
      </c>
      <c r="AA424" s="10">
        <f t="shared" si="25"/>
        <v>0</v>
      </c>
      <c r="AB424" s="10">
        <f t="shared" si="26"/>
        <v>0</v>
      </c>
      <c r="AC424" s="10">
        <f t="shared" si="27"/>
        <v>0</v>
      </c>
    </row>
    <row r="425" spans="2:29" ht="40" customHeight="1">
      <c r="B425" s="2" t="s">
        <v>893</v>
      </c>
      <c r="C425" s="2" t="s">
        <v>894</v>
      </c>
      <c r="D425" s="3">
        <v>1438000</v>
      </c>
      <c r="E425" s="3">
        <v>47920</v>
      </c>
      <c r="F425" s="3">
        <v>-22352</v>
      </c>
      <c r="G425" s="3">
        <v>132208</v>
      </c>
      <c r="H425" s="3">
        <v>20974</v>
      </c>
      <c r="I425" s="4">
        <v>1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3" t="s">
        <v>33</v>
      </c>
      <c r="T425" s="1">
        <v>5426</v>
      </c>
      <c r="U425" s="1">
        <v>0</v>
      </c>
      <c r="V425" s="1">
        <v>0</v>
      </c>
      <c r="W425" s="1">
        <v>0</v>
      </c>
      <c r="X425" s="1">
        <v>0</v>
      </c>
      <c r="Z425" s="12">
        <f t="shared" si="24"/>
        <v>0</v>
      </c>
      <c r="AA425" s="10">
        <f t="shared" si="25"/>
        <v>0</v>
      </c>
      <c r="AB425" s="10">
        <f t="shared" si="26"/>
        <v>0</v>
      </c>
      <c r="AC425" s="10">
        <f t="shared" si="27"/>
        <v>0</v>
      </c>
    </row>
    <row r="426" spans="2:29" ht="40" customHeight="1">
      <c r="B426" s="2" t="s">
        <v>895</v>
      </c>
      <c r="C426" s="2" t="s">
        <v>896</v>
      </c>
      <c r="D426" s="3">
        <v>206878</v>
      </c>
      <c r="E426" s="3">
        <v>-1582</v>
      </c>
      <c r="F426" s="3">
        <v>69585</v>
      </c>
      <c r="G426" s="3">
        <v>19152</v>
      </c>
      <c r="H426" s="3">
        <v>-22441</v>
      </c>
      <c r="I426" s="4">
        <v>0.5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3" t="s">
        <v>28</v>
      </c>
      <c r="T426" s="1">
        <v>5432</v>
      </c>
      <c r="U426" s="1">
        <v>0</v>
      </c>
      <c r="V426" s="1">
        <v>0</v>
      </c>
      <c r="W426" s="1">
        <v>0</v>
      </c>
      <c r="X426" s="1">
        <v>0</v>
      </c>
      <c r="Z426" s="12">
        <f t="shared" si="24"/>
        <v>0</v>
      </c>
      <c r="AA426" s="10">
        <f t="shared" si="25"/>
        <v>0</v>
      </c>
      <c r="AB426" s="10">
        <f t="shared" si="26"/>
        <v>0</v>
      </c>
      <c r="AC426" s="10">
        <f t="shared" si="27"/>
        <v>0</v>
      </c>
    </row>
    <row r="427" spans="2:29" ht="40" customHeight="1">
      <c r="B427" s="2" t="s">
        <v>897</v>
      </c>
      <c r="C427" s="2" t="s">
        <v>898</v>
      </c>
      <c r="D427" s="3">
        <v>1125365</v>
      </c>
      <c r="E427" s="3">
        <v>4458</v>
      </c>
      <c r="F427" s="3">
        <v>49537</v>
      </c>
      <c r="G427" s="3">
        <v>160483</v>
      </c>
      <c r="H427" s="3">
        <v>220773</v>
      </c>
      <c r="I427" s="4">
        <v>1.05</v>
      </c>
      <c r="J427" s="4">
        <v>0</v>
      </c>
      <c r="K427" s="4">
        <v>0</v>
      </c>
      <c r="L427" s="4">
        <v>0</v>
      </c>
      <c r="M427" s="4">
        <v>0.44</v>
      </c>
      <c r="N427" s="4">
        <v>0</v>
      </c>
      <c r="O427" s="4">
        <v>0</v>
      </c>
      <c r="P427" s="4">
        <v>0</v>
      </c>
      <c r="Q427" s="3" t="s">
        <v>20</v>
      </c>
      <c r="T427" s="1">
        <v>5438</v>
      </c>
      <c r="U427" s="1">
        <v>0.44</v>
      </c>
      <c r="V427" s="1">
        <v>0</v>
      </c>
      <c r="W427" s="1">
        <v>0</v>
      </c>
      <c r="X427" s="1">
        <v>0</v>
      </c>
      <c r="Z427" s="12">
        <f t="shared" si="24"/>
        <v>0</v>
      </c>
      <c r="AA427" s="10">
        <f t="shared" si="25"/>
        <v>0</v>
      </c>
      <c r="AB427" s="10">
        <f t="shared" si="26"/>
        <v>0</v>
      </c>
      <c r="AC427" s="10">
        <f t="shared" si="27"/>
        <v>0</v>
      </c>
    </row>
    <row r="428" spans="2:29" ht="40" customHeight="1">
      <c r="B428" s="2" t="s">
        <v>899</v>
      </c>
      <c r="C428" s="2" t="s">
        <v>900</v>
      </c>
      <c r="D428" s="3">
        <v>859757</v>
      </c>
      <c r="E428" s="3">
        <v>268560</v>
      </c>
      <c r="F428" s="3">
        <v>221397</v>
      </c>
      <c r="G428" s="3">
        <v>292766</v>
      </c>
      <c r="H428" s="3">
        <v>193837</v>
      </c>
      <c r="I428" s="4">
        <v>2.8</v>
      </c>
      <c r="J428" s="4">
        <v>0</v>
      </c>
      <c r="K428" s="4">
        <v>0</v>
      </c>
      <c r="L428" s="4">
        <v>0</v>
      </c>
      <c r="M428" s="4">
        <v>2.2999999999999998</v>
      </c>
      <c r="N428" s="4">
        <v>0</v>
      </c>
      <c r="O428" s="4">
        <v>0</v>
      </c>
      <c r="P428" s="4">
        <v>0</v>
      </c>
      <c r="Q428" s="3" t="s">
        <v>58</v>
      </c>
      <c r="T428" s="1">
        <v>5439</v>
      </c>
      <c r="U428" s="1">
        <v>2.2999999999999998</v>
      </c>
      <c r="V428" s="1">
        <v>0</v>
      </c>
      <c r="W428" s="1">
        <v>0</v>
      </c>
      <c r="X428" s="1">
        <v>0</v>
      </c>
      <c r="Z428" s="12">
        <f t="shared" si="24"/>
        <v>0</v>
      </c>
      <c r="AA428" s="10">
        <f t="shared" si="25"/>
        <v>0</v>
      </c>
      <c r="AB428" s="10">
        <f t="shared" si="26"/>
        <v>0</v>
      </c>
      <c r="AC428" s="10">
        <f t="shared" si="27"/>
        <v>0</v>
      </c>
    </row>
    <row r="429" spans="2:29" ht="40" customHeight="1">
      <c r="B429" s="2" t="s">
        <v>901</v>
      </c>
      <c r="C429" s="2" t="s">
        <v>902</v>
      </c>
      <c r="D429" s="3">
        <v>1651361</v>
      </c>
      <c r="E429" s="3">
        <v>108618</v>
      </c>
      <c r="F429" s="3">
        <v>289906</v>
      </c>
      <c r="G429" s="3">
        <v>406267</v>
      </c>
      <c r="H429" s="3">
        <v>230681</v>
      </c>
      <c r="I429" s="4">
        <v>1.3</v>
      </c>
      <c r="J429" s="4">
        <v>0</v>
      </c>
      <c r="K429" s="4">
        <v>0</v>
      </c>
      <c r="L429" s="4">
        <v>0</v>
      </c>
      <c r="M429" s="4">
        <v>1.5</v>
      </c>
      <c r="N429" s="4">
        <v>0</v>
      </c>
      <c r="O429" s="4">
        <v>0</v>
      </c>
      <c r="P429" s="4">
        <v>0</v>
      </c>
      <c r="Q429" s="3" t="s">
        <v>25</v>
      </c>
      <c r="T429" s="1">
        <v>5443</v>
      </c>
      <c r="U429" s="1">
        <v>1.5</v>
      </c>
      <c r="V429" s="1">
        <v>0</v>
      </c>
      <c r="W429" s="1">
        <v>0</v>
      </c>
      <c r="X429" s="1">
        <v>0</v>
      </c>
      <c r="Z429" s="12">
        <f t="shared" si="24"/>
        <v>0</v>
      </c>
      <c r="AA429" s="10">
        <f t="shared" si="25"/>
        <v>0</v>
      </c>
      <c r="AB429" s="10">
        <f t="shared" si="26"/>
        <v>0</v>
      </c>
      <c r="AC429" s="10">
        <f t="shared" si="27"/>
        <v>0</v>
      </c>
    </row>
    <row r="430" spans="2:29" ht="40" customHeight="1">
      <c r="B430" s="2" t="s">
        <v>903</v>
      </c>
      <c r="C430" s="2" t="s">
        <v>904</v>
      </c>
      <c r="D430" s="3">
        <v>1223923</v>
      </c>
      <c r="E430" s="3">
        <v>58607</v>
      </c>
      <c r="F430" s="3">
        <v>70931</v>
      </c>
      <c r="G430" s="3">
        <v>-19744</v>
      </c>
      <c r="H430" s="3">
        <v>-165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3" t="s">
        <v>58</v>
      </c>
      <c r="T430" s="1">
        <v>5450</v>
      </c>
      <c r="U430" s="1">
        <v>0</v>
      </c>
      <c r="V430" s="1">
        <v>0</v>
      </c>
      <c r="W430" s="1">
        <v>0</v>
      </c>
      <c r="X430" s="1">
        <v>0</v>
      </c>
      <c r="Z430" s="12">
        <f t="shared" si="24"/>
        <v>0</v>
      </c>
      <c r="AA430" s="10">
        <f t="shared" si="25"/>
        <v>0</v>
      </c>
      <c r="AB430" s="10">
        <f t="shared" si="26"/>
        <v>0</v>
      </c>
      <c r="AC430" s="10">
        <f t="shared" si="27"/>
        <v>0</v>
      </c>
    </row>
    <row r="431" spans="2:29" ht="40" customHeight="1">
      <c r="B431" s="2" t="s">
        <v>905</v>
      </c>
      <c r="C431" s="2" t="s">
        <v>906</v>
      </c>
      <c r="D431" s="3">
        <v>1487637</v>
      </c>
      <c r="E431" s="3">
        <v>136993</v>
      </c>
      <c r="F431" s="3">
        <v>44626</v>
      </c>
      <c r="G431" s="3">
        <v>11621</v>
      </c>
      <c r="H431" s="3">
        <v>2634</v>
      </c>
      <c r="I431" s="4">
        <v>0</v>
      </c>
      <c r="J431" s="4">
        <v>0.2</v>
      </c>
      <c r="K431" s="4">
        <v>0</v>
      </c>
      <c r="L431" s="4">
        <v>0</v>
      </c>
      <c r="M431" s="4">
        <v>0.22</v>
      </c>
      <c r="N431" s="4">
        <v>0</v>
      </c>
      <c r="O431" s="4">
        <v>0</v>
      </c>
      <c r="P431" s="4">
        <v>0</v>
      </c>
      <c r="Q431" s="3" t="s">
        <v>55</v>
      </c>
      <c r="T431" s="1">
        <v>5452</v>
      </c>
      <c r="U431" s="1">
        <v>0.22</v>
      </c>
      <c r="V431" s="1">
        <v>0</v>
      </c>
      <c r="W431" s="1">
        <v>0</v>
      </c>
      <c r="X431" s="1">
        <v>0</v>
      </c>
      <c r="Z431" s="12">
        <f t="shared" si="24"/>
        <v>0</v>
      </c>
      <c r="AA431" s="10">
        <f t="shared" si="25"/>
        <v>0</v>
      </c>
      <c r="AB431" s="10">
        <f t="shared" si="26"/>
        <v>0</v>
      </c>
      <c r="AC431" s="10">
        <f t="shared" si="27"/>
        <v>0</v>
      </c>
    </row>
    <row r="432" spans="2:29" ht="40" customHeight="1">
      <c r="B432" s="2" t="s">
        <v>907</v>
      </c>
      <c r="C432" s="2" t="s">
        <v>908</v>
      </c>
      <c r="D432" s="3">
        <v>655018</v>
      </c>
      <c r="E432" s="3">
        <v>-9389</v>
      </c>
      <c r="F432" s="3">
        <v>203363</v>
      </c>
      <c r="G432" s="3">
        <v>95519</v>
      </c>
      <c r="H432" s="3">
        <v>-42492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3" t="s">
        <v>68</v>
      </c>
      <c r="T432" s="1">
        <v>5455</v>
      </c>
      <c r="U432" s="1">
        <v>0</v>
      </c>
      <c r="V432" s="1">
        <v>0</v>
      </c>
      <c r="W432" s="1">
        <v>0</v>
      </c>
      <c r="X432" s="1">
        <v>0</v>
      </c>
      <c r="Z432" s="12">
        <f t="shared" si="24"/>
        <v>0</v>
      </c>
      <c r="AA432" s="10">
        <f t="shared" si="25"/>
        <v>0</v>
      </c>
      <c r="AB432" s="10">
        <f t="shared" si="26"/>
        <v>0</v>
      </c>
      <c r="AC432" s="10">
        <f t="shared" si="27"/>
        <v>0</v>
      </c>
    </row>
    <row r="433" spans="2:29" ht="40" customHeight="1">
      <c r="B433" s="2" t="s">
        <v>909</v>
      </c>
      <c r="C433" s="2" t="s">
        <v>910</v>
      </c>
      <c r="D433" s="3">
        <v>1695000</v>
      </c>
      <c r="E433" s="3">
        <v>1251928</v>
      </c>
      <c r="F433" s="3">
        <v>653054</v>
      </c>
      <c r="G433" s="3">
        <v>309594</v>
      </c>
      <c r="H433" s="3">
        <v>84654</v>
      </c>
      <c r="I433" s="4">
        <v>0</v>
      </c>
      <c r="J433" s="4">
        <v>0</v>
      </c>
      <c r="K433" s="4">
        <v>0</v>
      </c>
      <c r="L433" s="4">
        <v>0</v>
      </c>
      <c r="M433" s="4">
        <v>0.5</v>
      </c>
      <c r="N433" s="4">
        <v>0</v>
      </c>
      <c r="O433" s="4">
        <v>0</v>
      </c>
      <c r="P433" s="4">
        <v>0</v>
      </c>
      <c r="Q433" s="3" t="s">
        <v>146</v>
      </c>
      <c r="T433" s="1">
        <v>5457</v>
      </c>
      <c r="U433" s="1">
        <v>0.5</v>
      </c>
      <c r="V433" s="1">
        <v>0</v>
      </c>
      <c r="W433" s="1">
        <v>0</v>
      </c>
      <c r="X433" s="1">
        <v>0</v>
      </c>
      <c r="Z433" s="12">
        <f t="shared" si="24"/>
        <v>0</v>
      </c>
      <c r="AA433" s="10">
        <f t="shared" si="25"/>
        <v>0</v>
      </c>
      <c r="AB433" s="10">
        <f t="shared" si="26"/>
        <v>0</v>
      </c>
      <c r="AC433" s="10">
        <f t="shared" si="27"/>
        <v>0</v>
      </c>
    </row>
    <row r="434" spans="2:29" ht="40" customHeight="1">
      <c r="B434" s="2" t="s">
        <v>911</v>
      </c>
      <c r="C434" s="2" t="s">
        <v>912</v>
      </c>
      <c r="D434" s="3">
        <v>612272</v>
      </c>
      <c r="E434" s="3">
        <v>165</v>
      </c>
      <c r="F434" s="3">
        <v>49092</v>
      </c>
      <c r="G434" s="3">
        <v>21532</v>
      </c>
      <c r="H434" s="3">
        <v>33075</v>
      </c>
      <c r="I434" s="4">
        <v>0.3</v>
      </c>
      <c r="J434" s="4">
        <v>0</v>
      </c>
      <c r="K434" s="4">
        <v>0</v>
      </c>
      <c r="L434" s="4">
        <v>0</v>
      </c>
      <c r="M434" s="4">
        <v>0.55000000000000004</v>
      </c>
      <c r="N434" s="4">
        <v>0</v>
      </c>
      <c r="O434" s="4">
        <v>0</v>
      </c>
      <c r="P434" s="4">
        <v>0</v>
      </c>
      <c r="Q434" s="3" t="s">
        <v>146</v>
      </c>
      <c r="T434" s="1">
        <v>5460</v>
      </c>
      <c r="U434" s="1">
        <v>0.55000000000000004</v>
      </c>
      <c r="V434" s="1">
        <v>0</v>
      </c>
      <c r="W434" s="1">
        <v>0</v>
      </c>
      <c r="X434" s="1">
        <v>0</v>
      </c>
      <c r="Z434" s="12">
        <f t="shared" si="24"/>
        <v>0</v>
      </c>
      <c r="AA434" s="10">
        <f t="shared" si="25"/>
        <v>0</v>
      </c>
      <c r="AB434" s="10">
        <f t="shared" si="26"/>
        <v>0</v>
      </c>
      <c r="AC434" s="10">
        <f t="shared" si="27"/>
        <v>0</v>
      </c>
    </row>
    <row r="435" spans="2:29" ht="40" customHeight="1">
      <c r="B435" s="2" t="s">
        <v>913</v>
      </c>
      <c r="C435" s="2" t="s">
        <v>914</v>
      </c>
      <c r="D435" s="3">
        <v>710715</v>
      </c>
      <c r="E435" s="3">
        <v>-165611</v>
      </c>
      <c r="F435" s="3">
        <v>-13024</v>
      </c>
      <c r="G435" s="3">
        <v>204550</v>
      </c>
      <c r="H435" s="3">
        <v>-141019</v>
      </c>
      <c r="I435" s="4">
        <v>1</v>
      </c>
      <c r="J435" s="4">
        <v>0</v>
      </c>
      <c r="K435" s="4">
        <v>0</v>
      </c>
      <c r="L435" s="4">
        <v>0</v>
      </c>
      <c r="M435" s="4">
        <v>0.5</v>
      </c>
      <c r="N435" s="4">
        <v>0</v>
      </c>
      <c r="O435" s="4">
        <v>0</v>
      </c>
      <c r="P435" s="4">
        <v>0</v>
      </c>
      <c r="Q435" s="3" t="s">
        <v>146</v>
      </c>
      <c r="T435" s="1">
        <v>5464</v>
      </c>
      <c r="U435" s="1">
        <v>0.5</v>
      </c>
      <c r="V435" s="1">
        <v>0</v>
      </c>
      <c r="W435" s="1">
        <v>0</v>
      </c>
      <c r="X435" s="1">
        <v>0</v>
      </c>
      <c r="Z435" s="12">
        <f t="shared" si="24"/>
        <v>0</v>
      </c>
      <c r="AA435" s="10">
        <f t="shared" si="25"/>
        <v>0</v>
      </c>
      <c r="AB435" s="10">
        <f t="shared" si="26"/>
        <v>0</v>
      </c>
      <c r="AC435" s="10">
        <f t="shared" si="27"/>
        <v>0</v>
      </c>
    </row>
    <row r="436" spans="2:29" ht="40" customHeight="1">
      <c r="B436" s="2" t="s">
        <v>915</v>
      </c>
      <c r="C436" s="2" t="s">
        <v>916</v>
      </c>
      <c r="D436" s="3">
        <v>1640918</v>
      </c>
      <c r="E436" s="3">
        <v>263446</v>
      </c>
      <c r="F436" s="3">
        <v>176297</v>
      </c>
      <c r="G436" s="3">
        <v>62031</v>
      </c>
      <c r="H436" s="3">
        <v>98714</v>
      </c>
      <c r="I436" s="4">
        <v>0.27</v>
      </c>
      <c r="J436" s="4">
        <v>0</v>
      </c>
      <c r="K436" s="4">
        <v>0</v>
      </c>
      <c r="L436" s="4">
        <v>0</v>
      </c>
      <c r="M436" s="4">
        <v>1</v>
      </c>
      <c r="N436" s="4">
        <v>0</v>
      </c>
      <c r="O436" s="4">
        <v>0</v>
      </c>
      <c r="P436" s="4">
        <v>0</v>
      </c>
      <c r="Q436" s="3" t="s">
        <v>33</v>
      </c>
      <c r="T436" s="1">
        <v>5465</v>
      </c>
      <c r="U436" s="1">
        <v>1</v>
      </c>
      <c r="V436" s="1">
        <v>0</v>
      </c>
      <c r="W436" s="1">
        <v>0</v>
      </c>
      <c r="X436" s="1">
        <v>0</v>
      </c>
      <c r="Z436" s="12">
        <f t="shared" si="24"/>
        <v>0</v>
      </c>
      <c r="AA436" s="10">
        <f t="shared" si="25"/>
        <v>0</v>
      </c>
      <c r="AB436" s="10">
        <f t="shared" si="26"/>
        <v>0</v>
      </c>
      <c r="AC436" s="10">
        <f t="shared" si="27"/>
        <v>0</v>
      </c>
    </row>
    <row r="437" spans="2:29" ht="40" customHeight="1">
      <c r="B437" s="2" t="s">
        <v>917</v>
      </c>
      <c r="C437" s="2" t="s">
        <v>918</v>
      </c>
      <c r="D437" s="3">
        <v>198229</v>
      </c>
      <c r="E437" s="3">
        <v>-2673</v>
      </c>
      <c r="F437" s="3">
        <v>-117675</v>
      </c>
      <c r="G437" s="3">
        <v>-76414</v>
      </c>
      <c r="H437" s="3">
        <v>-108004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3" t="s">
        <v>146</v>
      </c>
      <c r="T437" s="1">
        <v>5468</v>
      </c>
      <c r="U437" s="1">
        <v>0</v>
      </c>
      <c r="V437" s="1">
        <v>0</v>
      </c>
      <c r="W437" s="1">
        <v>0</v>
      </c>
      <c r="X437" s="1">
        <v>0</v>
      </c>
      <c r="Z437" s="12">
        <f t="shared" si="24"/>
        <v>0</v>
      </c>
      <c r="AA437" s="10">
        <f t="shared" si="25"/>
        <v>0</v>
      </c>
      <c r="AB437" s="10">
        <f t="shared" si="26"/>
        <v>0</v>
      </c>
      <c r="AC437" s="10">
        <f t="shared" si="27"/>
        <v>0</v>
      </c>
    </row>
    <row r="438" spans="2:29" ht="40" customHeight="1">
      <c r="B438" s="2" t="s">
        <v>919</v>
      </c>
      <c r="C438" s="2" t="s">
        <v>920</v>
      </c>
      <c r="D438" s="3">
        <v>337298</v>
      </c>
      <c r="E438" s="3">
        <v>549992</v>
      </c>
      <c r="F438" s="3">
        <v>260307</v>
      </c>
      <c r="G438" s="3">
        <v>255638</v>
      </c>
      <c r="H438" s="3">
        <v>165700</v>
      </c>
      <c r="I438" s="4">
        <v>3.8</v>
      </c>
      <c r="J438" s="4">
        <v>0</v>
      </c>
      <c r="K438" s="4">
        <v>0</v>
      </c>
      <c r="L438" s="4">
        <v>0</v>
      </c>
      <c r="M438" s="4">
        <v>4.5</v>
      </c>
      <c r="N438" s="4">
        <v>0</v>
      </c>
      <c r="O438" s="4">
        <v>0</v>
      </c>
      <c r="P438" s="4">
        <v>0</v>
      </c>
      <c r="Q438" s="3" t="s">
        <v>95</v>
      </c>
      <c r="T438" s="1">
        <v>5474</v>
      </c>
      <c r="U438" s="1">
        <v>4.5</v>
      </c>
      <c r="V438" s="1">
        <v>0</v>
      </c>
      <c r="W438" s="1">
        <v>0</v>
      </c>
      <c r="X438" s="1">
        <v>0</v>
      </c>
      <c r="Z438" s="12">
        <f t="shared" si="24"/>
        <v>0</v>
      </c>
      <c r="AA438" s="10">
        <f t="shared" si="25"/>
        <v>0</v>
      </c>
      <c r="AB438" s="10">
        <f t="shared" si="26"/>
        <v>0</v>
      </c>
      <c r="AC438" s="10">
        <f t="shared" si="27"/>
        <v>0</v>
      </c>
    </row>
    <row r="439" spans="2:29" ht="40" customHeight="1">
      <c r="B439" s="2" t="s">
        <v>921</v>
      </c>
      <c r="C439" s="2" t="s">
        <v>922</v>
      </c>
      <c r="D439" s="3">
        <v>1816100</v>
      </c>
      <c r="E439" s="3">
        <v>18227</v>
      </c>
      <c r="F439" s="3">
        <v>-409315</v>
      </c>
      <c r="G439" s="3">
        <v>-27573</v>
      </c>
      <c r="H439" s="3">
        <v>116828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3" t="s">
        <v>157</v>
      </c>
      <c r="T439" s="1">
        <v>5475</v>
      </c>
      <c r="U439" s="1">
        <v>0</v>
      </c>
      <c r="V439" s="1">
        <v>0</v>
      </c>
      <c r="W439" s="1">
        <v>0</v>
      </c>
      <c r="X439" s="1">
        <v>0</v>
      </c>
      <c r="Z439" s="12">
        <f t="shared" si="24"/>
        <v>0</v>
      </c>
      <c r="AA439" s="10">
        <f t="shared" si="25"/>
        <v>0</v>
      </c>
      <c r="AB439" s="10">
        <f t="shared" si="26"/>
        <v>0</v>
      </c>
      <c r="AC439" s="10">
        <f t="shared" si="27"/>
        <v>0</v>
      </c>
    </row>
    <row r="440" spans="2:29" ht="40" customHeight="1">
      <c r="B440" s="2" t="s">
        <v>923</v>
      </c>
      <c r="C440" s="2" t="s">
        <v>924</v>
      </c>
      <c r="D440" s="3">
        <v>1274743</v>
      </c>
      <c r="E440" s="3">
        <v>989421</v>
      </c>
      <c r="F440" s="3">
        <v>665943</v>
      </c>
      <c r="G440" s="3">
        <v>472019</v>
      </c>
      <c r="H440" s="3">
        <v>367278</v>
      </c>
      <c r="I440" s="4">
        <v>2.2000000000000002</v>
      </c>
      <c r="J440" s="4">
        <v>0</v>
      </c>
      <c r="K440" s="4">
        <v>0</v>
      </c>
      <c r="L440" s="4">
        <v>0</v>
      </c>
      <c r="M440" s="4">
        <v>4</v>
      </c>
      <c r="N440" s="4">
        <v>0</v>
      </c>
      <c r="O440" s="4">
        <v>0</v>
      </c>
      <c r="P440" s="4">
        <v>0</v>
      </c>
      <c r="Q440" s="3" t="s">
        <v>118</v>
      </c>
      <c r="T440" s="1">
        <v>5478</v>
      </c>
      <c r="U440" s="1">
        <v>4</v>
      </c>
      <c r="V440" s="1">
        <v>0</v>
      </c>
      <c r="W440" s="1">
        <v>0</v>
      </c>
      <c r="X440" s="1">
        <v>0</v>
      </c>
      <c r="Z440" s="12">
        <f t="shared" si="24"/>
        <v>0</v>
      </c>
      <c r="AA440" s="10">
        <f t="shared" si="25"/>
        <v>0</v>
      </c>
      <c r="AB440" s="10">
        <f t="shared" si="26"/>
        <v>0</v>
      </c>
      <c r="AC440" s="10">
        <f t="shared" si="27"/>
        <v>0</v>
      </c>
    </row>
    <row r="441" spans="2:29" ht="40" customHeight="1">
      <c r="B441" s="2" t="s">
        <v>925</v>
      </c>
      <c r="C441" s="2" t="s">
        <v>926</v>
      </c>
      <c r="D441" s="3">
        <v>734029</v>
      </c>
      <c r="E441" s="3">
        <v>515332</v>
      </c>
      <c r="F441" s="3">
        <v>-183656</v>
      </c>
      <c r="G441" s="3">
        <v>263058</v>
      </c>
      <c r="H441" s="3">
        <v>-49405</v>
      </c>
      <c r="I441" s="4">
        <v>0.4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3" t="s">
        <v>25</v>
      </c>
      <c r="T441" s="1">
        <v>5481</v>
      </c>
      <c r="U441" s="1">
        <v>0</v>
      </c>
      <c r="V441" s="1">
        <v>0</v>
      </c>
      <c r="W441" s="1">
        <v>0</v>
      </c>
      <c r="X441" s="1">
        <v>0</v>
      </c>
      <c r="Z441" s="12">
        <f t="shared" si="24"/>
        <v>0</v>
      </c>
      <c r="AA441" s="10">
        <f t="shared" si="25"/>
        <v>0</v>
      </c>
      <c r="AB441" s="10">
        <f t="shared" si="26"/>
        <v>0</v>
      </c>
      <c r="AC441" s="10">
        <f t="shared" si="27"/>
        <v>0</v>
      </c>
    </row>
    <row r="442" spans="2:29" ht="40" customHeight="1">
      <c r="B442" s="2" t="s">
        <v>927</v>
      </c>
      <c r="C442" s="2" t="s">
        <v>928</v>
      </c>
      <c r="D442" s="3">
        <v>5862217</v>
      </c>
      <c r="E442" s="3">
        <v>12060074</v>
      </c>
      <c r="F442" s="3">
        <v>8895345</v>
      </c>
      <c r="G442" s="3">
        <v>8635480</v>
      </c>
      <c r="H442" s="3">
        <v>3518628</v>
      </c>
      <c r="I442" s="4">
        <v>2.3144999999999998</v>
      </c>
      <c r="J442" s="4">
        <v>0.6855</v>
      </c>
      <c r="K442" s="4">
        <v>0</v>
      </c>
      <c r="L442" s="4">
        <v>0</v>
      </c>
      <c r="M442" s="4">
        <v>2.5842999999999998</v>
      </c>
      <c r="N442" s="4">
        <v>2.4157000000000002</v>
      </c>
      <c r="O442" s="4">
        <v>0</v>
      </c>
      <c r="P442" s="4">
        <v>0</v>
      </c>
      <c r="Q442" s="3" t="s">
        <v>71</v>
      </c>
      <c r="T442" s="1">
        <v>5483</v>
      </c>
      <c r="U442" s="1">
        <v>2.5842999999999998</v>
      </c>
      <c r="V442" s="1">
        <v>2.4157000000000002</v>
      </c>
      <c r="W442" s="1">
        <v>0</v>
      </c>
      <c r="X442" s="1">
        <v>0</v>
      </c>
      <c r="Z442" s="12">
        <f t="shared" si="24"/>
        <v>0</v>
      </c>
      <c r="AA442" s="10">
        <f t="shared" si="25"/>
        <v>0</v>
      </c>
      <c r="AB442" s="10">
        <f t="shared" si="26"/>
        <v>0</v>
      </c>
      <c r="AC442" s="10">
        <f t="shared" si="27"/>
        <v>0</v>
      </c>
    </row>
    <row r="443" spans="2:29" ht="40" customHeight="1">
      <c r="B443" s="2" t="s">
        <v>929</v>
      </c>
      <c r="C443" s="2" t="s">
        <v>930</v>
      </c>
      <c r="D443" s="3">
        <v>236575</v>
      </c>
      <c r="E443" s="3">
        <v>45030</v>
      </c>
      <c r="F443" s="3">
        <v>61401</v>
      </c>
      <c r="G443" s="3">
        <v>22736</v>
      </c>
      <c r="H443" s="3">
        <v>29255</v>
      </c>
      <c r="I443" s="4">
        <v>0.9</v>
      </c>
      <c r="J443" s="4">
        <v>0</v>
      </c>
      <c r="K443" s="4">
        <v>0</v>
      </c>
      <c r="L443" s="4">
        <v>0</v>
      </c>
      <c r="M443" s="4">
        <v>1</v>
      </c>
      <c r="N443" s="4">
        <v>0</v>
      </c>
      <c r="O443" s="4">
        <v>0</v>
      </c>
      <c r="P443" s="4">
        <v>0</v>
      </c>
      <c r="Q443" s="3" t="s">
        <v>33</v>
      </c>
      <c r="T443" s="1">
        <v>5487</v>
      </c>
      <c r="U443" s="1">
        <v>1</v>
      </c>
      <c r="V443" s="1">
        <v>0</v>
      </c>
      <c r="W443" s="1">
        <v>0</v>
      </c>
      <c r="X443" s="1">
        <v>0</v>
      </c>
      <c r="Z443" s="12">
        <f t="shared" si="24"/>
        <v>0</v>
      </c>
      <c r="AA443" s="10">
        <f t="shared" si="25"/>
        <v>0</v>
      </c>
      <c r="AB443" s="10">
        <f t="shared" si="26"/>
        <v>0</v>
      </c>
      <c r="AC443" s="10">
        <f t="shared" si="27"/>
        <v>0</v>
      </c>
    </row>
    <row r="444" spans="2:29" ht="40" customHeight="1">
      <c r="B444" s="2" t="s">
        <v>931</v>
      </c>
      <c r="C444" s="2" t="s">
        <v>932</v>
      </c>
      <c r="D444" s="3">
        <v>915861</v>
      </c>
      <c r="E444" s="3">
        <v>-24197</v>
      </c>
      <c r="F444" s="3">
        <v>-39307</v>
      </c>
      <c r="G444" s="3">
        <v>168430</v>
      </c>
      <c r="H444" s="3">
        <v>-12869</v>
      </c>
      <c r="I444" s="4">
        <v>1.35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3" t="s">
        <v>71</v>
      </c>
      <c r="T444" s="1">
        <v>5488</v>
      </c>
      <c r="U444" s="1">
        <v>0</v>
      </c>
      <c r="V444" s="1">
        <v>0</v>
      </c>
      <c r="W444" s="1">
        <v>0</v>
      </c>
      <c r="X444" s="1">
        <v>0</v>
      </c>
      <c r="Z444" s="12">
        <f t="shared" si="24"/>
        <v>0</v>
      </c>
      <c r="AA444" s="10">
        <f t="shared" si="25"/>
        <v>0</v>
      </c>
      <c r="AB444" s="10">
        <f t="shared" si="26"/>
        <v>0</v>
      </c>
      <c r="AC444" s="10">
        <f t="shared" si="27"/>
        <v>0</v>
      </c>
    </row>
    <row r="445" spans="2:29" ht="40" customHeight="1">
      <c r="B445" s="2" t="s">
        <v>933</v>
      </c>
      <c r="C445" s="2" t="s">
        <v>934</v>
      </c>
      <c r="D445" s="3">
        <v>1027064</v>
      </c>
      <c r="E445" s="3">
        <v>24377</v>
      </c>
      <c r="F445" s="3">
        <v>194348</v>
      </c>
      <c r="G445" s="3">
        <v>297247</v>
      </c>
      <c r="H445" s="3">
        <v>176830</v>
      </c>
      <c r="I445" s="4">
        <v>2</v>
      </c>
      <c r="J445" s="4">
        <v>0</v>
      </c>
      <c r="K445" s="4">
        <v>0</v>
      </c>
      <c r="L445" s="4">
        <v>0</v>
      </c>
      <c r="M445" s="4">
        <v>1.5</v>
      </c>
      <c r="N445" s="4">
        <v>0</v>
      </c>
      <c r="O445" s="4">
        <v>0</v>
      </c>
      <c r="P445" s="4">
        <v>0</v>
      </c>
      <c r="Q445" s="3" t="s">
        <v>68</v>
      </c>
      <c r="T445" s="1">
        <v>5489</v>
      </c>
      <c r="U445" s="1">
        <v>1.5</v>
      </c>
      <c r="V445" s="1">
        <v>0</v>
      </c>
      <c r="W445" s="1">
        <v>0</v>
      </c>
      <c r="X445" s="1">
        <v>0</v>
      </c>
      <c r="Z445" s="12">
        <f t="shared" si="24"/>
        <v>0</v>
      </c>
      <c r="AA445" s="10">
        <f t="shared" si="25"/>
        <v>0</v>
      </c>
      <c r="AB445" s="10">
        <f t="shared" si="26"/>
        <v>0</v>
      </c>
      <c r="AC445" s="10">
        <f t="shared" si="27"/>
        <v>0</v>
      </c>
    </row>
    <row r="446" spans="2:29" ht="40" customHeight="1">
      <c r="B446" s="2" t="s">
        <v>935</v>
      </c>
      <c r="C446" s="2" t="s">
        <v>936</v>
      </c>
      <c r="D446" s="3">
        <v>963966</v>
      </c>
      <c r="E446" s="3">
        <v>162274</v>
      </c>
      <c r="F446" s="3">
        <v>263391</v>
      </c>
      <c r="G446" s="3">
        <v>28676</v>
      </c>
      <c r="H446" s="3">
        <v>97059</v>
      </c>
      <c r="I446" s="4">
        <v>0.5</v>
      </c>
      <c r="J446" s="4">
        <v>0</v>
      </c>
      <c r="K446" s="4">
        <v>0</v>
      </c>
      <c r="L446" s="4">
        <v>0</v>
      </c>
      <c r="M446" s="4">
        <v>1.5</v>
      </c>
      <c r="N446" s="4">
        <v>0</v>
      </c>
      <c r="O446" s="4">
        <v>0</v>
      </c>
      <c r="P446" s="4">
        <v>0</v>
      </c>
      <c r="Q446" s="3" t="s">
        <v>118</v>
      </c>
      <c r="T446" s="1">
        <v>5490</v>
      </c>
      <c r="U446" s="1">
        <v>1.5</v>
      </c>
      <c r="V446" s="1">
        <v>0</v>
      </c>
      <c r="W446" s="1">
        <v>0</v>
      </c>
      <c r="X446" s="1">
        <v>0</v>
      </c>
      <c r="Z446" s="12">
        <f t="shared" si="24"/>
        <v>0</v>
      </c>
      <c r="AA446" s="10">
        <f t="shared" si="25"/>
        <v>0</v>
      </c>
      <c r="AB446" s="10">
        <f t="shared" si="26"/>
        <v>0</v>
      </c>
      <c r="AC446" s="10">
        <f t="shared" si="27"/>
        <v>0</v>
      </c>
    </row>
    <row r="447" spans="2:29" ht="40" customHeight="1">
      <c r="B447" s="2" t="s">
        <v>937</v>
      </c>
      <c r="C447" s="2" t="s">
        <v>938</v>
      </c>
      <c r="D447" s="3">
        <v>416088</v>
      </c>
      <c r="E447" s="3">
        <v>222336</v>
      </c>
      <c r="F447" s="3">
        <v>300746</v>
      </c>
      <c r="G447" s="3">
        <v>222202</v>
      </c>
      <c r="H447" s="3">
        <v>191744</v>
      </c>
      <c r="I447" s="4">
        <v>1.75</v>
      </c>
      <c r="J447" s="4">
        <v>0</v>
      </c>
      <c r="K447" s="4">
        <v>0</v>
      </c>
      <c r="L447" s="4">
        <v>0</v>
      </c>
      <c r="M447" s="4">
        <v>2.5</v>
      </c>
      <c r="N447" s="4">
        <v>0</v>
      </c>
      <c r="O447" s="4">
        <v>0</v>
      </c>
      <c r="P447" s="4">
        <v>0</v>
      </c>
      <c r="Q447" s="3" t="s">
        <v>71</v>
      </c>
      <c r="T447" s="1">
        <v>5493</v>
      </c>
      <c r="U447" s="1">
        <v>2.5</v>
      </c>
      <c r="V447" s="1">
        <v>0</v>
      </c>
      <c r="W447" s="1">
        <v>0</v>
      </c>
      <c r="X447" s="1">
        <v>0</v>
      </c>
      <c r="Z447" s="12">
        <f t="shared" si="24"/>
        <v>0</v>
      </c>
      <c r="AA447" s="10">
        <f t="shared" si="25"/>
        <v>0</v>
      </c>
      <c r="AB447" s="10">
        <f t="shared" si="26"/>
        <v>0</v>
      </c>
      <c r="AC447" s="10">
        <f t="shared" si="27"/>
        <v>0</v>
      </c>
    </row>
    <row r="448" spans="2:29" ht="40" customHeight="1">
      <c r="B448" s="2" t="s">
        <v>939</v>
      </c>
      <c r="C448" s="2" t="s">
        <v>940</v>
      </c>
      <c r="D448" s="3">
        <v>1693397</v>
      </c>
      <c r="E448" s="3">
        <v>98173</v>
      </c>
      <c r="F448" s="3">
        <v>74531</v>
      </c>
      <c r="G448" s="3">
        <v>40642</v>
      </c>
      <c r="H448" s="3">
        <v>39168</v>
      </c>
      <c r="I448" s="4">
        <v>0</v>
      </c>
      <c r="J448" s="4">
        <v>0</v>
      </c>
      <c r="K448" s="4">
        <v>0</v>
      </c>
      <c r="L448" s="4">
        <v>0</v>
      </c>
      <c r="M448" s="4">
        <v>0.03</v>
      </c>
      <c r="N448" s="4">
        <v>0</v>
      </c>
      <c r="O448" s="4">
        <v>0.27</v>
      </c>
      <c r="P448" s="4">
        <v>0</v>
      </c>
      <c r="Q448" s="3" t="s">
        <v>185</v>
      </c>
      <c r="T448" s="1">
        <v>5498</v>
      </c>
      <c r="U448" s="1">
        <v>0.03</v>
      </c>
      <c r="V448" s="1">
        <v>0</v>
      </c>
      <c r="W448" s="1">
        <v>0.27</v>
      </c>
      <c r="X448" s="1">
        <v>0</v>
      </c>
      <c r="Z448" s="12">
        <f t="shared" si="24"/>
        <v>0</v>
      </c>
      <c r="AA448" s="10">
        <f t="shared" si="25"/>
        <v>0</v>
      </c>
      <c r="AB448" s="10">
        <f t="shared" si="26"/>
        <v>0</v>
      </c>
      <c r="AC448" s="10">
        <f t="shared" si="27"/>
        <v>0</v>
      </c>
    </row>
    <row r="449" spans="2:29" ht="40" customHeight="1">
      <c r="B449" s="2" t="s">
        <v>941</v>
      </c>
      <c r="C449" s="2" t="s">
        <v>942</v>
      </c>
      <c r="D449" s="3">
        <v>2174281</v>
      </c>
      <c r="E449" s="3">
        <v>430277</v>
      </c>
      <c r="F449" s="3">
        <v>435534</v>
      </c>
      <c r="G449" s="3">
        <v>690825</v>
      </c>
      <c r="H449" s="3">
        <v>659082</v>
      </c>
      <c r="I449" s="4">
        <v>2.8603100000000001</v>
      </c>
      <c r="J449" s="4">
        <v>0</v>
      </c>
      <c r="K449" s="4">
        <v>0</v>
      </c>
      <c r="L449" s="4">
        <v>0</v>
      </c>
      <c r="M449" s="4">
        <v>1.8009999999999999</v>
      </c>
      <c r="N449" s="4">
        <v>0</v>
      </c>
      <c r="O449" s="4">
        <v>0</v>
      </c>
      <c r="P449" s="4">
        <v>0</v>
      </c>
      <c r="Q449" s="3" t="s">
        <v>95</v>
      </c>
      <c r="T449" s="1">
        <v>5508</v>
      </c>
      <c r="U449" s="1">
        <v>1.8009999999999999</v>
      </c>
      <c r="V449" s="1">
        <v>0</v>
      </c>
      <c r="W449" s="1">
        <v>0</v>
      </c>
      <c r="X449" s="1">
        <v>0</v>
      </c>
      <c r="Z449" s="12">
        <f t="shared" si="24"/>
        <v>0</v>
      </c>
      <c r="AA449" s="10">
        <f t="shared" si="25"/>
        <v>0</v>
      </c>
      <c r="AB449" s="10">
        <f t="shared" si="26"/>
        <v>0</v>
      </c>
      <c r="AC449" s="10">
        <f t="shared" si="27"/>
        <v>0</v>
      </c>
    </row>
    <row r="450" spans="2:29" ht="40" customHeight="1">
      <c r="B450" s="2" t="s">
        <v>943</v>
      </c>
      <c r="C450" s="2" t="s">
        <v>944</v>
      </c>
      <c r="D450" s="3">
        <v>1134400</v>
      </c>
      <c r="E450" s="3">
        <v>351698</v>
      </c>
      <c r="F450" s="3">
        <v>521943</v>
      </c>
      <c r="G450" s="3">
        <v>511217</v>
      </c>
      <c r="H450" s="3">
        <v>292599</v>
      </c>
      <c r="I450" s="4">
        <v>2.1</v>
      </c>
      <c r="J450" s="4">
        <v>0</v>
      </c>
      <c r="K450" s="4">
        <v>0</v>
      </c>
      <c r="L450" s="4">
        <v>0</v>
      </c>
      <c r="M450" s="4">
        <v>2.2000000000000002</v>
      </c>
      <c r="N450" s="4">
        <v>0</v>
      </c>
      <c r="O450" s="4">
        <v>0</v>
      </c>
      <c r="P450" s="4">
        <v>0</v>
      </c>
      <c r="Q450" s="3" t="s">
        <v>118</v>
      </c>
      <c r="T450" s="1">
        <v>5511</v>
      </c>
      <c r="U450" s="1">
        <v>2.2000000000000002</v>
      </c>
      <c r="V450" s="1">
        <v>0</v>
      </c>
      <c r="W450" s="1">
        <v>0</v>
      </c>
      <c r="X450" s="1">
        <v>0</v>
      </c>
      <c r="Z450" s="12">
        <f t="shared" si="24"/>
        <v>0</v>
      </c>
      <c r="AA450" s="10">
        <f t="shared" si="25"/>
        <v>0</v>
      </c>
      <c r="AB450" s="10">
        <f t="shared" si="26"/>
        <v>0</v>
      </c>
      <c r="AC450" s="10">
        <f t="shared" si="27"/>
        <v>0</v>
      </c>
    </row>
    <row r="451" spans="2:29" ht="40" customHeight="1">
      <c r="B451" s="2" t="s">
        <v>945</v>
      </c>
      <c r="C451" s="2" t="s">
        <v>946</v>
      </c>
      <c r="D451" s="3">
        <v>7439927</v>
      </c>
      <c r="E451" s="3">
        <v>317392</v>
      </c>
      <c r="F451" s="3">
        <v>954361</v>
      </c>
      <c r="G451" s="3">
        <v>230905</v>
      </c>
      <c r="H451" s="3">
        <v>919699</v>
      </c>
      <c r="I451" s="4">
        <v>0.4</v>
      </c>
      <c r="J451" s="4">
        <v>0</v>
      </c>
      <c r="K451" s="4">
        <v>0</v>
      </c>
      <c r="L451" s="4">
        <v>0</v>
      </c>
      <c r="M451" s="4">
        <v>0.6</v>
      </c>
      <c r="N451" s="4">
        <v>0</v>
      </c>
      <c r="O451" s="4">
        <v>0</v>
      </c>
      <c r="P451" s="4">
        <v>0</v>
      </c>
      <c r="Q451" s="3" t="s">
        <v>68</v>
      </c>
      <c r="T451" s="1">
        <v>5512</v>
      </c>
      <c r="U451" s="1">
        <v>0.6</v>
      </c>
      <c r="V451" s="1">
        <v>0</v>
      </c>
      <c r="W451" s="1">
        <v>0</v>
      </c>
      <c r="X451" s="1">
        <v>0</v>
      </c>
      <c r="Z451" s="12">
        <f t="shared" si="24"/>
        <v>0</v>
      </c>
      <c r="AA451" s="10">
        <f t="shared" si="25"/>
        <v>0</v>
      </c>
      <c r="AB451" s="10">
        <f t="shared" si="26"/>
        <v>0</v>
      </c>
      <c r="AC451" s="10">
        <f t="shared" si="27"/>
        <v>0</v>
      </c>
    </row>
    <row r="452" spans="2:29" ht="40" customHeight="1">
      <c r="B452" s="2" t="s">
        <v>947</v>
      </c>
      <c r="C452" s="2" t="s">
        <v>948</v>
      </c>
      <c r="D452" s="3">
        <v>1943076</v>
      </c>
      <c r="E452" s="3">
        <v>262182</v>
      </c>
      <c r="F452" s="3">
        <v>339639</v>
      </c>
      <c r="G452" s="3">
        <v>21282</v>
      </c>
      <c r="H452" s="3">
        <v>122954</v>
      </c>
      <c r="I452" s="4">
        <v>0.2</v>
      </c>
      <c r="J452" s="4">
        <v>0</v>
      </c>
      <c r="K452" s="4">
        <v>0</v>
      </c>
      <c r="L452" s="4">
        <v>0</v>
      </c>
      <c r="M452" s="4">
        <v>0.5</v>
      </c>
      <c r="N452" s="4">
        <v>0</v>
      </c>
      <c r="O452" s="4">
        <v>1</v>
      </c>
      <c r="P452" s="4">
        <v>0</v>
      </c>
      <c r="Q452" s="3" t="s">
        <v>63</v>
      </c>
      <c r="T452" s="1">
        <v>5514</v>
      </c>
      <c r="U452" s="1">
        <v>0.5</v>
      </c>
      <c r="V452" s="1">
        <v>0</v>
      </c>
      <c r="W452" s="1">
        <v>1</v>
      </c>
      <c r="X452" s="1">
        <v>0</v>
      </c>
      <c r="Z452" s="12">
        <f t="shared" si="24"/>
        <v>0</v>
      </c>
      <c r="AA452" s="10">
        <f t="shared" si="25"/>
        <v>0</v>
      </c>
      <c r="AB452" s="10">
        <f t="shared" si="26"/>
        <v>0</v>
      </c>
      <c r="AC452" s="10">
        <f t="shared" si="27"/>
        <v>0</v>
      </c>
    </row>
    <row r="453" spans="2:29" ht="40" customHeight="1">
      <c r="B453" s="2" t="s">
        <v>949</v>
      </c>
      <c r="C453" s="2" t="s">
        <v>950</v>
      </c>
      <c r="D453" s="3">
        <v>382950</v>
      </c>
      <c r="E453" s="3">
        <v>40420</v>
      </c>
      <c r="F453" s="3">
        <v>32964</v>
      </c>
      <c r="G453" s="3">
        <v>68207</v>
      </c>
      <c r="H453" s="3">
        <v>10290</v>
      </c>
      <c r="I453" s="4">
        <v>0</v>
      </c>
      <c r="J453" s="4">
        <v>0</v>
      </c>
      <c r="K453" s="4">
        <v>0</v>
      </c>
      <c r="L453" s="4">
        <v>0</v>
      </c>
      <c r="M453" s="4">
        <v>0.3</v>
      </c>
      <c r="N453" s="4">
        <v>0</v>
      </c>
      <c r="O453" s="4">
        <v>0</v>
      </c>
      <c r="P453" s="4">
        <v>0</v>
      </c>
      <c r="Q453" s="3" t="s">
        <v>286</v>
      </c>
      <c r="T453" s="1">
        <v>5516</v>
      </c>
      <c r="U453" s="1">
        <v>0.3</v>
      </c>
      <c r="V453" s="1">
        <v>0</v>
      </c>
      <c r="W453" s="1">
        <v>0</v>
      </c>
      <c r="X453" s="1">
        <v>0</v>
      </c>
      <c r="Z453" s="12">
        <f t="shared" ref="Z453:Z516" si="28">M453-U453</f>
        <v>0</v>
      </c>
      <c r="AA453" s="10">
        <f t="shared" ref="AA453:AA516" si="29">N453-V453</f>
        <v>0</v>
      </c>
      <c r="AB453" s="10">
        <f t="shared" ref="AB453:AB516" si="30">O453-W453</f>
        <v>0</v>
      </c>
      <c r="AC453" s="10">
        <f t="shared" ref="AC453:AC516" si="31">P453-X453</f>
        <v>0</v>
      </c>
    </row>
    <row r="454" spans="2:29" ht="40" customHeight="1">
      <c r="B454" s="2" t="s">
        <v>951</v>
      </c>
      <c r="C454" s="2" t="s">
        <v>952</v>
      </c>
      <c r="D454" s="3">
        <v>603152</v>
      </c>
      <c r="E454" s="3">
        <v>274950</v>
      </c>
      <c r="F454" s="3">
        <v>138574</v>
      </c>
      <c r="G454" s="3">
        <v>70258</v>
      </c>
      <c r="H454" s="3">
        <v>101312</v>
      </c>
      <c r="I454" s="4">
        <v>1.2</v>
      </c>
      <c r="J454" s="4">
        <v>0</v>
      </c>
      <c r="K454" s="4">
        <v>0</v>
      </c>
      <c r="L454" s="4">
        <v>0</v>
      </c>
      <c r="M454" s="4">
        <v>1.85</v>
      </c>
      <c r="N454" s="4">
        <v>0</v>
      </c>
      <c r="O454" s="4">
        <v>0</v>
      </c>
      <c r="P454" s="4">
        <v>0</v>
      </c>
      <c r="Q454" s="3" t="s">
        <v>118</v>
      </c>
      <c r="T454" s="1">
        <v>5520</v>
      </c>
      <c r="U454" s="1">
        <v>1.85</v>
      </c>
      <c r="V454" s="1">
        <v>0</v>
      </c>
      <c r="W454" s="1">
        <v>0</v>
      </c>
      <c r="X454" s="1">
        <v>0</v>
      </c>
      <c r="Z454" s="12">
        <f t="shared" si="28"/>
        <v>0</v>
      </c>
      <c r="AA454" s="10">
        <f t="shared" si="29"/>
        <v>0</v>
      </c>
      <c r="AB454" s="10">
        <f t="shared" si="30"/>
        <v>0</v>
      </c>
      <c r="AC454" s="10">
        <f t="shared" si="31"/>
        <v>0</v>
      </c>
    </row>
    <row r="455" spans="2:29" ht="40" customHeight="1">
      <c r="B455" s="2" t="s">
        <v>953</v>
      </c>
      <c r="C455" s="2" t="s">
        <v>954</v>
      </c>
      <c r="D455" s="3">
        <v>1550015</v>
      </c>
      <c r="E455" s="3">
        <v>4381</v>
      </c>
      <c r="F455" s="3">
        <v>22832</v>
      </c>
      <c r="G455" s="3">
        <v>113713</v>
      </c>
      <c r="H455" s="3">
        <v>166109</v>
      </c>
      <c r="I455" s="4">
        <v>0.2</v>
      </c>
      <c r="J455" s="4">
        <v>0</v>
      </c>
      <c r="K455" s="4">
        <v>0</v>
      </c>
      <c r="L455" s="4">
        <v>0</v>
      </c>
      <c r="M455" s="4">
        <v>0.3</v>
      </c>
      <c r="N455" s="4">
        <v>0</v>
      </c>
      <c r="O455" s="4">
        <v>0</v>
      </c>
      <c r="P455" s="4">
        <v>0</v>
      </c>
      <c r="Q455" s="3" t="s">
        <v>220</v>
      </c>
      <c r="T455" s="1">
        <v>5523</v>
      </c>
      <c r="U455" s="1">
        <v>0.3</v>
      </c>
      <c r="V455" s="1">
        <v>0</v>
      </c>
      <c r="W455" s="1">
        <v>0</v>
      </c>
      <c r="X455" s="1">
        <v>0</v>
      </c>
      <c r="Z455" s="12">
        <f t="shared" si="28"/>
        <v>0</v>
      </c>
      <c r="AA455" s="10">
        <f t="shared" si="29"/>
        <v>0</v>
      </c>
      <c r="AB455" s="10">
        <f t="shared" si="30"/>
        <v>0</v>
      </c>
      <c r="AC455" s="10">
        <f t="shared" si="31"/>
        <v>0</v>
      </c>
    </row>
    <row r="456" spans="2:29" ht="40" customHeight="1">
      <c r="B456" s="2" t="s">
        <v>955</v>
      </c>
      <c r="C456" s="2" t="s">
        <v>956</v>
      </c>
      <c r="D456" s="3">
        <v>884328</v>
      </c>
      <c r="E456" s="3">
        <v>-116925</v>
      </c>
      <c r="F456" s="3">
        <v>-156504</v>
      </c>
      <c r="G456" s="3">
        <v>-154422</v>
      </c>
      <c r="H456" s="3">
        <v>-156256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3" t="s">
        <v>109</v>
      </c>
      <c r="T456" s="1">
        <v>5529</v>
      </c>
      <c r="U456" s="1">
        <v>0</v>
      </c>
      <c r="V456" s="1">
        <v>0</v>
      </c>
      <c r="W456" s="1">
        <v>0</v>
      </c>
      <c r="X456" s="1">
        <v>0</v>
      </c>
      <c r="Z456" s="12">
        <f t="shared" si="28"/>
        <v>0</v>
      </c>
      <c r="AA456" s="10">
        <f t="shared" si="29"/>
        <v>0</v>
      </c>
      <c r="AB456" s="10">
        <f t="shared" si="30"/>
        <v>0</v>
      </c>
      <c r="AC456" s="10">
        <f t="shared" si="31"/>
        <v>0</v>
      </c>
    </row>
    <row r="457" spans="2:29" ht="40" customHeight="1">
      <c r="B457" s="2" t="s">
        <v>957</v>
      </c>
      <c r="C457" s="2" t="s">
        <v>958</v>
      </c>
      <c r="D457" s="3">
        <v>4200842</v>
      </c>
      <c r="E457" s="3">
        <v>1315396</v>
      </c>
      <c r="F457" s="3">
        <v>2370342</v>
      </c>
      <c r="G457" s="3">
        <v>2291474</v>
      </c>
      <c r="H457" s="3">
        <v>2182033</v>
      </c>
      <c r="I457" s="4">
        <v>3</v>
      </c>
      <c r="J457" s="4">
        <v>0</v>
      </c>
      <c r="K457" s="4">
        <v>0</v>
      </c>
      <c r="L457" s="4">
        <v>0</v>
      </c>
      <c r="M457" s="4">
        <v>3</v>
      </c>
      <c r="N457" s="4">
        <v>0</v>
      </c>
      <c r="O457" s="4">
        <v>0</v>
      </c>
      <c r="P457" s="4">
        <v>0</v>
      </c>
      <c r="Q457" s="3" t="s">
        <v>80</v>
      </c>
      <c r="T457" s="1">
        <v>5530</v>
      </c>
      <c r="U457" s="1">
        <v>3</v>
      </c>
      <c r="V457" s="1">
        <v>0</v>
      </c>
      <c r="W457" s="1">
        <v>0</v>
      </c>
      <c r="X457" s="1">
        <v>0</v>
      </c>
      <c r="Z457" s="12">
        <f t="shared" si="28"/>
        <v>0</v>
      </c>
      <c r="AA457" s="10">
        <f t="shared" si="29"/>
        <v>0</v>
      </c>
      <c r="AB457" s="10">
        <f t="shared" si="30"/>
        <v>0</v>
      </c>
      <c r="AC457" s="10">
        <f t="shared" si="31"/>
        <v>0</v>
      </c>
    </row>
    <row r="458" spans="2:29" ht="40" customHeight="1">
      <c r="B458" s="2" t="s">
        <v>959</v>
      </c>
      <c r="C458" s="2" t="s">
        <v>960</v>
      </c>
      <c r="D458" s="3">
        <v>541868</v>
      </c>
      <c r="E458" s="3">
        <v>1202741</v>
      </c>
      <c r="F458" s="3">
        <v>1276284</v>
      </c>
      <c r="G458" s="3">
        <v>1275432</v>
      </c>
      <c r="H458" s="3">
        <v>982140</v>
      </c>
      <c r="I458" s="4">
        <v>15</v>
      </c>
      <c r="J458" s="4">
        <v>0</v>
      </c>
      <c r="K458" s="4">
        <v>0</v>
      </c>
      <c r="L458" s="4">
        <v>0</v>
      </c>
      <c r="M458" s="4">
        <v>15</v>
      </c>
      <c r="N458" s="4">
        <v>0</v>
      </c>
      <c r="O458" s="4">
        <v>0</v>
      </c>
      <c r="P458" s="4">
        <v>0</v>
      </c>
      <c r="Q458" s="3" t="s">
        <v>48</v>
      </c>
      <c r="T458" s="1">
        <v>5536</v>
      </c>
      <c r="U458" s="1">
        <v>15</v>
      </c>
      <c r="V458" s="1">
        <v>0</v>
      </c>
      <c r="W458" s="1">
        <v>0</v>
      </c>
      <c r="X458" s="1">
        <v>0</v>
      </c>
      <c r="Z458" s="12">
        <f t="shared" si="28"/>
        <v>0</v>
      </c>
      <c r="AA458" s="10">
        <f t="shared" si="29"/>
        <v>0</v>
      </c>
      <c r="AB458" s="10">
        <f t="shared" si="30"/>
        <v>0</v>
      </c>
      <c r="AC458" s="10">
        <f t="shared" si="31"/>
        <v>0</v>
      </c>
    </row>
    <row r="459" spans="2:29" ht="40" customHeight="1">
      <c r="B459" s="2" t="s">
        <v>961</v>
      </c>
      <c r="C459" s="2" t="s">
        <v>962</v>
      </c>
      <c r="D459" s="3">
        <v>357000</v>
      </c>
      <c r="E459" s="3">
        <v>18491</v>
      </c>
      <c r="F459" s="3">
        <v>30561</v>
      </c>
      <c r="G459" s="3">
        <v>26608</v>
      </c>
      <c r="H459" s="3">
        <v>-61264</v>
      </c>
      <c r="I459" s="4">
        <v>0.15</v>
      </c>
      <c r="J459" s="4">
        <v>0.35</v>
      </c>
      <c r="K459" s="4">
        <v>0</v>
      </c>
      <c r="L459" s="4">
        <v>0</v>
      </c>
      <c r="M459" s="4">
        <v>0</v>
      </c>
      <c r="N459" s="4">
        <v>0.8</v>
      </c>
      <c r="O459" s="4">
        <v>0</v>
      </c>
      <c r="P459" s="4">
        <v>0</v>
      </c>
      <c r="Q459" s="3" t="s">
        <v>146</v>
      </c>
      <c r="T459" s="1">
        <v>5543</v>
      </c>
      <c r="U459" s="1">
        <v>0</v>
      </c>
      <c r="V459" s="1">
        <v>0.8</v>
      </c>
      <c r="W459" s="1">
        <v>0</v>
      </c>
      <c r="X459" s="1">
        <v>0</v>
      </c>
      <c r="Z459" s="12">
        <f t="shared" si="28"/>
        <v>0</v>
      </c>
      <c r="AA459" s="10">
        <f t="shared" si="29"/>
        <v>0</v>
      </c>
      <c r="AB459" s="10">
        <f t="shared" si="30"/>
        <v>0</v>
      </c>
      <c r="AC459" s="10">
        <f t="shared" si="31"/>
        <v>0</v>
      </c>
    </row>
    <row r="460" spans="2:29" ht="40" customHeight="1">
      <c r="B460" s="2" t="s">
        <v>963</v>
      </c>
      <c r="C460" s="2" t="s">
        <v>964</v>
      </c>
      <c r="D460" s="3">
        <v>648000</v>
      </c>
      <c r="E460" s="3">
        <v>20537</v>
      </c>
      <c r="F460" s="3">
        <v>15393</v>
      </c>
      <c r="G460" s="3">
        <v>18932</v>
      </c>
      <c r="H460" s="3">
        <v>20144</v>
      </c>
      <c r="I460" s="4">
        <v>0.3</v>
      </c>
      <c r="J460" s="4">
        <v>0</v>
      </c>
      <c r="K460" s="4">
        <v>0</v>
      </c>
      <c r="L460" s="4">
        <v>0</v>
      </c>
      <c r="M460" s="4">
        <v>0.21</v>
      </c>
      <c r="N460" s="4">
        <v>0</v>
      </c>
      <c r="O460" s="4">
        <v>0</v>
      </c>
      <c r="P460" s="4">
        <v>0</v>
      </c>
      <c r="Q460" s="3" t="s">
        <v>25</v>
      </c>
      <c r="T460" s="1">
        <v>5601</v>
      </c>
      <c r="U460" s="1">
        <v>0.21</v>
      </c>
      <c r="V460" s="1">
        <v>0</v>
      </c>
      <c r="W460" s="1">
        <v>0</v>
      </c>
      <c r="X460" s="1">
        <v>0</v>
      </c>
      <c r="Z460" s="12">
        <f t="shared" si="28"/>
        <v>0</v>
      </c>
      <c r="AA460" s="10">
        <f t="shared" si="29"/>
        <v>0</v>
      </c>
      <c r="AB460" s="10">
        <f t="shared" si="30"/>
        <v>0</v>
      </c>
      <c r="AC460" s="10">
        <f t="shared" si="31"/>
        <v>0</v>
      </c>
    </row>
    <row r="461" spans="2:29" ht="40" customHeight="1">
      <c r="B461" s="2" t="s">
        <v>965</v>
      </c>
      <c r="C461" s="2" t="s">
        <v>966</v>
      </c>
      <c r="D461" s="3">
        <v>783246</v>
      </c>
      <c r="E461" s="3">
        <v>34032</v>
      </c>
      <c r="F461" s="3">
        <v>-8126</v>
      </c>
      <c r="G461" s="3">
        <v>1771</v>
      </c>
      <c r="H461" s="3">
        <v>79864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3" t="s">
        <v>80</v>
      </c>
      <c r="T461" s="1">
        <v>5603</v>
      </c>
      <c r="U461" s="1">
        <v>0</v>
      </c>
      <c r="V461" s="1">
        <v>0</v>
      </c>
      <c r="W461" s="1">
        <v>0</v>
      </c>
      <c r="X461" s="1">
        <v>0</v>
      </c>
      <c r="Z461" s="12">
        <f t="shared" si="28"/>
        <v>0</v>
      </c>
      <c r="AA461" s="10">
        <f t="shared" si="29"/>
        <v>0</v>
      </c>
      <c r="AB461" s="10">
        <f t="shared" si="30"/>
        <v>0</v>
      </c>
      <c r="AC461" s="10">
        <f t="shared" si="31"/>
        <v>0</v>
      </c>
    </row>
    <row r="462" spans="2:29" ht="40" customHeight="1">
      <c r="B462" s="2" t="s">
        <v>967</v>
      </c>
      <c r="C462" s="2" t="s">
        <v>968</v>
      </c>
      <c r="D462" s="3">
        <v>1087830</v>
      </c>
      <c r="E462" s="3">
        <v>957882</v>
      </c>
      <c r="F462" s="3">
        <v>656823</v>
      </c>
      <c r="G462" s="3">
        <v>438246</v>
      </c>
      <c r="H462" s="3">
        <v>85573</v>
      </c>
      <c r="I462" s="4">
        <v>3.75</v>
      </c>
      <c r="J462" s="4">
        <v>0</v>
      </c>
      <c r="K462" s="4">
        <v>0</v>
      </c>
      <c r="L462" s="4">
        <v>0</v>
      </c>
      <c r="M462" s="4">
        <v>5.55</v>
      </c>
      <c r="N462" s="4">
        <v>0</v>
      </c>
      <c r="O462" s="4">
        <v>0</v>
      </c>
      <c r="P462" s="4">
        <v>0</v>
      </c>
      <c r="Q462" s="3" t="s">
        <v>185</v>
      </c>
      <c r="T462" s="1">
        <v>5604</v>
      </c>
      <c r="U462" s="1">
        <v>5.55</v>
      </c>
      <c r="V462" s="1">
        <v>0</v>
      </c>
      <c r="W462" s="1">
        <v>0</v>
      </c>
      <c r="X462" s="1">
        <v>0</v>
      </c>
      <c r="Z462" s="12">
        <f t="shared" si="28"/>
        <v>0</v>
      </c>
      <c r="AA462" s="10">
        <f t="shared" si="29"/>
        <v>0</v>
      </c>
      <c r="AB462" s="10">
        <f t="shared" si="30"/>
        <v>0</v>
      </c>
      <c r="AC462" s="10">
        <f t="shared" si="31"/>
        <v>0</v>
      </c>
    </row>
    <row r="463" spans="2:29" ht="40" customHeight="1">
      <c r="B463" s="2" t="s">
        <v>969</v>
      </c>
      <c r="C463" s="2" t="s">
        <v>970</v>
      </c>
      <c r="D463" s="3">
        <v>1260000</v>
      </c>
      <c r="E463" s="3">
        <v>1032845</v>
      </c>
      <c r="F463" s="3">
        <v>405121</v>
      </c>
      <c r="G463" s="3">
        <v>269024</v>
      </c>
      <c r="H463" s="3">
        <v>219159</v>
      </c>
      <c r="I463" s="4">
        <v>1.5</v>
      </c>
      <c r="J463" s="4">
        <v>0</v>
      </c>
      <c r="K463" s="4">
        <v>0</v>
      </c>
      <c r="L463" s="4">
        <v>0</v>
      </c>
      <c r="M463" s="4">
        <v>1.36</v>
      </c>
      <c r="N463" s="4">
        <v>0</v>
      </c>
      <c r="O463" s="4">
        <v>0</v>
      </c>
      <c r="P463" s="4">
        <v>0</v>
      </c>
      <c r="Q463" s="3" t="s">
        <v>25</v>
      </c>
      <c r="T463" s="1">
        <v>5609</v>
      </c>
      <c r="U463" s="1">
        <v>1.36</v>
      </c>
      <c r="V463" s="1">
        <v>0</v>
      </c>
      <c r="W463" s="1">
        <v>0</v>
      </c>
      <c r="X463" s="1">
        <v>0</v>
      </c>
      <c r="Z463" s="12">
        <f t="shared" si="28"/>
        <v>0</v>
      </c>
      <c r="AA463" s="10">
        <f t="shared" si="29"/>
        <v>0</v>
      </c>
      <c r="AB463" s="10">
        <f t="shared" si="30"/>
        <v>0</v>
      </c>
      <c r="AC463" s="10">
        <f t="shared" si="31"/>
        <v>0</v>
      </c>
    </row>
    <row r="464" spans="2:29" ht="40" customHeight="1">
      <c r="B464" s="2" t="s">
        <v>971</v>
      </c>
      <c r="C464" s="2" t="s">
        <v>972</v>
      </c>
      <c r="D464" s="3">
        <v>2537569</v>
      </c>
      <c r="E464" s="3">
        <v>-73652</v>
      </c>
      <c r="F464" s="3">
        <v>-192302</v>
      </c>
      <c r="G464" s="3">
        <v>-108148</v>
      </c>
      <c r="H464" s="3">
        <v>-325501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3" t="s">
        <v>118</v>
      </c>
      <c r="T464" s="1">
        <v>5701</v>
      </c>
      <c r="U464" s="1">
        <v>0</v>
      </c>
      <c r="V464" s="1">
        <v>0</v>
      </c>
      <c r="W464" s="1">
        <v>0</v>
      </c>
      <c r="X464" s="1">
        <v>0</v>
      </c>
      <c r="Z464" s="12">
        <f t="shared" si="28"/>
        <v>0</v>
      </c>
      <c r="AA464" s="10">
        <f t="shared" si="29"/>
        <v>0</v>
      </c>
      <c r="AB464" s="10">
        <f t="shared" si="30"/>
        <v>0</v>
      </c>
      <c r="AC464" s="10">
        <f t="shared" si="31"/>
        <v>0</v>
      </c>
    </row>
    <row r="465" spans="2:29" ht="40" customHeight="1">
      <c r="B465" s="2" t="s">
        <v>973</v>
      </c>
      <c r="C465" s="2" t="s">
        <v>974</v>
      </c>
      <c r="D465" s="3">
        <v>702396</v>
      </c>
      <c r="E465" s="3">
        <v>-74493</v>
      </c>
      <c r="F465" s="3">
        <v>-30899</v>
      </c>
      <c r="G465" s="3">
        <v>-57031</v>
      </c>
      <c r="H465" s="3">
        <v>-7603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3" t="s">
        <v>38</v>
      </c>
      <c r="T465" s="1">
        <v>5703</v>
      </c>
      <c r="U465" s="1">
        <v>0</v>
      </c>
      <c r="V465" s="1">
        <v>0</v>
      </c>
      <c r="W465" s="1">
        <v>0</v>
      </c>
      <c r="X465" s="1">
        <v>0</v>
      </c>
      <c r="Z465" s="12">
        <f t="shared" si="28"/>
        <v>0</v>
      </c>
      <c r="AA465" s="10">
        <f t="shared" si="29"/>
        <v>0</v>
      </c>
      <c r="AB465" s="10">
        <f t="shared" si="30"/>
        <v>0</v>
      </c>
      <c r="AC465" s="10">
        <f t="shared" si="31"/>
        <v>0</v>
      </c>
    </row>
    <row r="466" spans="2:29" ht="40" customHeight="1">
      <c r="B466" s="2" t="s">
        <v>975</v>
      </c>
      <c r="C466" s="2" t="s">
        <v>976</v>
      </c>
      <c r="D466" s="3">
        <v>388617</v>
      </c>
      <c r="E466" s="3">
        <v>81375</v>
      </c>
      <c r="F466" s="3">
        <v>33277</v>
      </c>
      <c r="G466" s="3">
        <v>20100</v>
      </c>
      <c r="H466" s="3">
        <v>7064</v>
      </c>
      <c r="I466" s="4">
        <v>0.5</v>
      </c>
      <c r="J466" s="4">
        <v>0</v>
      </c>
      <c r="K466" s="4">
        <v>0</v>
      </c>
      <c r="L466" s="4">
        <v>0</v>
      </c>
      <c r="M466" s="4">
        <v>0.8</v>
      </c>
      <c r="N466" s="4">
        <v>0</v>
      </c>
      <c r="O466" s="4">
        <v>0</v>
      </c>
      <c r="P466" s="4">
        <v>0</v>
      </c>
      <c r="Q466" s="3" t="s">
        <v>133</v>
      </c>
      <c r="T466" s="1">
        <v>5704</v>
      </c>
      <c r="U466" s="1">
        <v>0.8</v>
      </c>
      <c r="V466" s="1">
        <v>0</v>
      </c>
      <c r="W466" s="1">
        <v>0</v>
      </c>
      <c r="X466" s="1">
        <v>0</v>
      </c>
      <c r="Z466" s="12">
        <f t="shared" si="28"/>
        <v>0</v>
      </c>
      <c r="AA466" s="10">
        <f t="shared" si="29"/>
        <v>0</v>
      </c>
      <c r="AB466" s="10">
        <f t="shared" si="30"/>
        <v>0</v>
      </c>
      <c r="AC466" s="10">
        <f t="shared" si="31"/>
        <v>0</v>
      </c>
    </row>
    <row r="467" spans="2:29" ht="40" customHeight="1">
      <c r="B467" s="2" t="s">
        <v>977</v>
      </c>
      <c r="C467" s="2" t="s">
        <v>978</v>
      </c>
      <c r="D467" s="3">
        <v>37724523</v>
      </c>
      <c r="E467" s="3">
        <v>2650681</v>
      </c>
      <c r="F467" s="3">
        <v>2274338</v>
      </c>
      <c r="G467" s="3">
        <v>2510634</v>
      </c>
      <c r="H467" s="3">
        <v>2334740</v>
      </c>
      <c r="I467" s="4">
        <v>0.60278299999999996</v>
      </c>
      <c r="J467" s="4">
        <v>0</v>
      </c>
      <c r="K467" s="4">
        <v>0.2583356</v>
      </c>
      <c r="L467" s="4">
        <v>0</v>
      </c>
      <c r="M467" s="4">
        <v>0.38114979999999998</v>
      </c>
      <c r="N467" s="4">
        <v>0</v>
      </c>
      <c r="O467" s="4">
        <v>0.16334989999999999</v>
      </c>
      <c r="P467" s="4">
        <v>0</v>
      </c>
      <c r="Q467" s="3" t="s">
        <v>68</v>
      </c>
      <c r="T467" s="1">
        <v>5820</v>
      </c>
      <c r="U467" s="1">
        <v>0.38114979999999998</v>
      </c>
      <c r="V467" s="1">
        <v>0</v>
      </c>
      <c r="W467" s="1">
        <v>0.16334989999999999</v>
      </c>
      <c r="X467" s="1">
        <v>0</v>
      </c>
      <c r="Z467" s="12">
        <f t="shared" si="28"/>
        <v>0</v>
      </c>
      <c r="AA467" s="10">
        <f t="shared" si="29"/>
        <v>0</v>
      </c>
      <c r="AB467" s="10">
        <f t="shared" si="30"/>
        <v>0</v>
      </c>
      <c r="AC467" s="10">
        <f t="shared" si="31"/>
        <v>0</v>
      </c>
    </row>
    <row r="468" spans="2:29" ht="40" customHeight="1">
      <c r="B468" s="2" t="s">
        <v>979</v>
      </c>
      <c r="C468" s="2" t="s">
        <v>980</v>
      </c>
      <c r="D468" s="3">
        <v>2374904</v>
      </c>
      <c r="E468" s="3">
        <v>246042</v>
      </c>
      <c r="F468" s="3">
        <v>135652</v>
      </c>
      <c r="G468" s="3">
        <v>444988</v>
      </c>
      <c r="H468" s="3">
        <v>126139</v>
      </c>
      <c r="I468" s="4">
        <v>0.6</v>
      </c>
      <c r="J468" s="4">
        <v>0</v>
      </c>
      <c r="K468" s="4">
        <v>0.6</v>
      </c>
      <c r="L468" s="4">
        <v>0</v>
      </c>
      <c r="M468" s="4">
        <v>0.55000000000000004</v>
      </c>
      <c r="N468" s="4">
        <v>0</v>
      </c>
      <c r="O468" s="4">
        <v>0</v>
      </c>
      <c r="P468" s="4">
        <v>0</v>
      </c>
      <c r="Q468" s="3" t="s">
        <v>981</v>
      </c>
      <c r="T468" s="1">
        <v>5864</v>
      </c>
      <c r="U468" s="1">
        <v>0.55000000000000004</v>
      </c>
      <c r="V468" s="1">
        <v>0</v>
      </c>
      <c r="W468" s="1">
        <v>0</v>
      </c>
      <c r="X468" s="1">
        <v>0</v>
      </c>
      <c r="Z468" s="12">
        <f t="shared" si="28"/>
        <v>0</v>
      </c>
      <c r="AA468" s="10">
        <f t="shared" si="29"/>
        <v>0</v>
      </c>
      <c r="AB468" s="10">
        <f t="shared" si="30"/>
        <v>0</v>
      </c>
      <c r="AC468" s="10">
        <f t="shared" si="31"/>
        <v>0</v>
      </c>
    </row>
    <row r="469" spans="2:29" ht="40" customHeight="1">
      <c r="B469" s="2" t="s">
        <v>982</v>
      </c>
      <c r="C469" s="2" t="s">
        <v>983</v>
      </c>
      <c r="D469" s="3">
        <v>250243</v>
      </c>
      <c r="E469" s="3">
        <v>76385</v>
      </c>
      <c r="F469" s="3">
        <v>67512</v>
      </c>
      <c r="G469" s="3">
        <v>64870</v>
      </c>
      <c r="H469" s="3">
        <v>89701</v>
      </c>
      <c r="I469" s="4">
        <v>2.4</v>
      </c>
      <c r="J469" s="4">
        <v>0.35</v>
      </c>
      <c r="K469" s="4">
        <v>0</v>
      </c>
      <c r="L469" s="4">
        <v>0</v>
      </c>
      <c r="M469" s="4">
        <v>3</v>
      </c>
      <c r="N469" s="4">
        <v>0</v>
      </c>
      <c r="O469" s="4">
        <v>0</v>
      </c>
      <c r="P469" s="4">
        <v>0</v>
      </c>
      <c r="Q469" s="3" t="s">
        <v>48</v>
      </c>
      <c r="T469" s="1">
        <v>5878</v>
      </c>
      <c r="U469" s="1">
        <v>3</v>
      </c>
      <c r="V469" s="1">
        <v>0</v>
      </c>
      <c r="W469" s="1">
        <v>0</v>
      </c>
      <c r="X469" s="1">
        <v>0</v>
      </c>
      <c r="Z469" s="12">
        <f t="shared" si="28"/>
        <v>0</v>
      </c>
      <c r="AA469" s="10">
        <f t="shared" si="29"/>
        <v>0</v>
      </c>
      <c r="AB469" s="10">
        <f t="shared" si="30"/>
        <v>0</v>
      </c>
      <c r="AC469" s="10">
        <f t="shared" si="31"/>
        <v>0</v>
      </c>
    </row>
    <row r="470" spans="2:29" ht="40" customHeight="1">
      <c r="B470" s="2" t="s">
        <v>984</v>
      </c>
      <c r="C470" s="2" t="s">
        <v>985</v>
      </c>
      <c r="D470" s="3">
        <v>945000</v>
      </c>
      <c r="E470" s="3">
        <v>98838</v>
      </c>
      <c r="F470" s="3">
        <v>55241</v>
      </c>
      <c r="G470" s="3">
        <v>32189</v>
      </c>
      <c r="H470" s="3">
        <v>26661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3" t="s">
        <v>68</v>
      </c>
      <c r="T470" s="1">
        <v>5902</v>
      </c>
      <c r="U470" s="1">
        <v>0</v>
      </c>
      <c r="V470" s="1">
        <v>0</v>
      </c>
      <c r="W470" s="1">
        <v>0</v>
      </c>
      <c r="X470" s="1">
        <v>0</v>
      </c>
      <c r="Z470" s="12">
        <f t="shared" si="28"/>
        <v>0</v>
      </c>
      <c r="AA470" s="10">
        <f t="shared" si="29"/>
        <v>0</v>
      </c>
      <c r="AB470" s="10">
        <f t="shared" si="30"/>
        <v>0</v>
      </c>
      <c r="AC470" s="10">
        <f t="shared" si="31"/>
        <v>0</v>
      </c>
    </row>
    <row r="471" spans="2:29" ht="40" customHeight="1">
      <c r="B471" s="2" t="s">
        <v>986</v>
      </c>
      <c r="C471" s="2" t="s">
        <v>987</v>
      </c>
      <c r="D471" s="3">
        <v>2232200</v>
      </c>
      <c r="E471" s="3">
        <v>2080011</v>
      </c>
      <c r="F471" s="3">
        <v>1912770</v>
      </c>
      <c r="G471" s="3">
        <v>1694459</v>
      </c>
      <c r="H471" s="3">
        <v>1460341</v>
      </c>
      <c r="I471" s="4">
        <v>5.8</v>
      </c>
      <c r="J471" s="4">
        <v>0</v>
      </c>
      <c r="K471" s="4">
        <v>0</v>
      </c>
      <c r="L471" s="4">
        <v>0</v>
      </c>
      <c r="M471" s="4">
        <v>6.5</v>
      </c>
      <c r="N471" s="4">
        <v>0</v>
      </c>
      <c r="O471" s="4">
        <v>0</v>
      </c>
      <c r="P471" s="4">
        <v>0</v>
      </c>
      <c r="Q471" s="3" t="s">
        <v>33</v>
      </c>
      <c r="T471" s="1">
        <v>5903</v>
      </c>
      <c r="U471" s="1">
        <v>6.5</v>
      </c>
      <c r="V471" s="1">
        <v>0</v>
      </c>
      <c r="W471" s="1">
        <v>0</v>
      </c>
      <c r="X471" s="1">
        <v>0</v>
      </c>
      <c r="Z471" s="12">
        <f t="shared" si="28"/>
        <v>0</v>
      </c>
      <c r="AA471" s="10">
        <f t="shared" si="29"/>
        <v>0</v>
      </c>
      <c r="AB471" s="10">
        <f t="shared" si="30"/>
        <v>0</v>
      </c>
      <c r="AC471" s="10">
        <f t="shared" si="31"/>
        <v>0</v>
      </c>
    </row>
    <row r="472" spans="2:29" ht="40" customHeight="1">
      <c r="B472" s="2" t="s">
        <v>988</v>
      </c>
      <c r="C472" s="2" t="s">
        <v>989</v>
      </c>
      <c r="D472" s="3">
        <v>976850</v>
      </c>
      <c r="E472" s="3">
        <v>1943100</v>
      </c>
      <c r="F472" s="3">
        <v>1886727</v>
      </c>
      <c r="G472" s="3">
        <v>1709140</v>
      </c>
      <c r="H472" s="3">
        <v>1429057</v>
      </c>
      <c r="I472" s="4">
        <v>15.75</v>
      </c>
      <c r="J472" s="4">
        <v>0</v>
      </c>
      <c r="K472" s="4">
        <v>0</v>
      </c>
      <c r="L472" s="4">
        <v>0</v>
      </c>
      <c r="M472" s="4">
        <v>17.100000000000001</v>
      </c>
      <c r="N472" s="4">
        <v>0</v>
      </c>
      <c r="O472" s="4">
        <v>0</v>
      </c>
      <c r="P472" s="4">
        <v>0</v>
      </c>
      <c r="Q472" s="3" t="s">
        <v>38</v>
      </c>
      <c r="T472" s="1">
        <v>5904</v>
      </c>
      <c r="U472" s="1">
        <v>17.100000000000001</v>
      </c>
      <c r="V472" s="1">
        <v>0</v>
      </c>
      <c r="W472" s="1">
        <v>0</v>
      </c>
      <c r="X472" s="1">
        <v>0</v>
      </c>
      <c r="Z472" s="12">
        <f t="shared" si="28"/>
        <v>0</v>
      </c>
      <c r="AA472" s="10">
        <f t="shared" si="29"/>
        <v>0</v>
      </c>
      <c r="AB472" s="10">
        <f t="shared" si="30"/>
        <v>0</v>
      </c>
      <c r="AC472" s="10">
        <f t="shared" si="31"/>
        <v>0</v>
      </c>
    </row>
    <row r="473" spans="2:29" ht="40" customHeight="1">
      <c r="B473" s="2" t="s">
        <v>990</v>
      </c>
      <c r="C473" s="2" t="s">
        <v>991</v>
      </c>
      <c r="D473" s="3">
        <v>1898170</v>
      </c>
      <c r="E473" s="3">
        <v>48441</v>
      </c>
      <c r="F473" s="3">
        <v>74665</v>
      </c>
      <c r="G473" s="3">
        <v>90789</v>
      </c>
      <c r="H473" s="3">
        <v>113514</v>
      </c>
      <c r="I473" s="4">
        <v>0.4</v>
      </c>
      <c r="J473" s="4">
        <v>0</v>
      </c>
      <c r="K473" s="4">
        <v>0</v>
      </c>
      <c r="L473" s="4">
        <v>0</v>
      </c>
      <c r="M473" s="4">
        <v>0.2</v>
      </c>
      <c r="N473" s="4">
        <v>0</v>
      </c>
      <c r="O473" s="4">
        <v>0</v>
      </c>
      <c r="P473" s="4">
        <v>0</v>
      </c>
      <c r="Q473" s="3" t="s">
        <v>71</v>
      </c>
      <c r="T473" s="1">
        <v>5905</v>
      </c>
      <c r="U473" s="1">
        <v>0.2</v>
      </c>
      <c r="V473" s="1">
        <v>0</v>
      </c>
      <c r="W473" s="1">
        <v>0</v>
      </c>
      <c r="X473" s="1">
        <v>0</v>
      </c>
      <c r="Z473" s="12">
        <f t="shared" si="28"/>
        <v>0</v>
      </c>
      <c r="AA473" s="10">
        <f t="shared" si="29"/>
        <v>0</v>
      </c>
      <c r="AB473" s="10">
        <f t="shared" si="30"/>
        <v>0</v>
      </c>
      <c r="AC473" s="10">
        <f t="shared" si="31"/>
        <v>0</v>
      </c>
    </row>
    <row r="474" spans="2:29" ht="40" customHeight="1">
      <c r="B474" s="2" t="s">
        <v>992</v>
      </c>
      <c r="C474" s="2" t="s">
        <v>993</v>
      </c>
      <c r="D474" s="3">
        <v>3325008</v>
      </c>
      <c r="E474" s="3">
        <v>103227</v>
      </c>
      <c r="F474" s="3">
        <v>140833</v>
      </c>
      <c r="G474" s="3">
        <v>-440991</v>
      </c>
      <c r="H474" s="3">
        <v>212410</v>
      </c>
      <c r="I474" s="4">
        <v>0</v>
      </c>
      <c r="J474" s="4">
        <v>0</v>
      </c>
      <c r="K474" s="4">
        <v>0</v>
      </c>
      <c r="L474" s="4">
        <v>0</v>
      </c>
      <c r="M474" s="4">
        <v>0.15</v>
      </c>
      <c r="N474" s="4">
        <v>0</v>
      </c>
      <c r="O474" s="4">
        <v>0</v>
      </c>
      <c r="P474" s="4">
        <v>0</v>
      </c>
      <c r="Q474" s="3" t="s">
        <v>48</v>
      </c>
      <c r="T474" s="1">
        <v>6015</v>
      </c>
      <c r="U474" s="1">
        <v>0.15</v>
      </c>
      <c r="V474" s="1">
        <v>0</v>
      </c>
      <c r="W474" s="1">
        <v>0</v>
      </c>
      <c r="X474" s="1">
        <v>0</v>
      </c>
      <c r="Z474" s="12">
        <f t="shared" si="28"/>
        <v>0</v>
      </c>
      <c r="AA474" s="10">
        <f t="shared" si="29"/>
        <v>0</v>
      </c>
      <c r="AB474" s="10">
        <f t="shared" si="30"/>
        <v>0</v>
      </c>
      <c r="AC474" s="10">
        <f t="shared" si="31"/>
        <v>0</v>
      </c>
    </row>
    <row r="475" spans="2:29" ht="40" customHeight="1">
      <c r="B475" s="2" t="s">
        <v>994</v>
      </c>
      <c r="C475" s="2" t="s">
        <v>995</v>
      </c>
      <c r="D475" s="3">
        <v>5944550</v>
      </c>
      <c r="E475" s="3">
        <v>692342</v>
      </c>
      <c r="F475" s="3">
        <v>284352</v>
      </c>
      <c r="G475" s="3">
        <v>-278067</v>
      </c>
      <c r="H475" s="3">
        <v>686615</v>
      </c>
      <c r="I475" s="4">
        <v>0</v>
      </c>
      <c r="J475" s="4">
        <v>0</v>
      </c>
      <c r="K475" s="4">
        <v>0</v>
      </c>
      <c r="L475" s="4">
        <v>0.3</v>
      </c>
      <c r="M475" s="4">
        <v>0.33</v>
      </c>
      <c r="N475" s="4">
        <v>0</v>
      </c>
      <c r="O475" s="4">
        <v>0</v>
      </c>
      <c r="P475" s="4">
        <v>7.0000000000000007E-2</v>
      </c>
      <c r="Q475" s="3" t="s">
        <v>55</v>
      </c>
      <c r="T475" s="1">
        <v>6016</v>
      </c>
      <c r="U475" s="1">
        <v>0.33</v>
      </c>
      <c r="V475" s="1">
        <v>0</v>
      </c>
      <c r="W475" s="1">
        <v>0</v>
      </c>
      <c r="X475" s="1">
        <v>7.0000000000000007E-2</v>
      </c>
      <c r="Z475" s="12">
        <f t="shared" si="28"/>
        <v>0</v>
      </c>
      <c r="AA475" s="10">
        <f t="shared" si="29"/>
        <v>0</v>
      </c>
      <c r="AB475" s="10">
        <f t="shared" si="30"/>
        <v>0</v>
      </c>
      <c r="AC475" s="10">
        <f t="shared" si="31"/>
        <v>0</v>
      </c>
    </row>
    <row r="476" spans="2:29" ht="40" customHeight="1">
      <c r="B476" s="2" t="s">
        <v>996</v>
      </c>
      <c r="C476" s="2" t="s">
        <v>997</v>
      </c>
      <c r="D476" s="3">
        <v>2523532</v>
      </c>
      <c r="E476" s="3">
        <v>114828</v>
      </c>
      <c r="F476" s="3">
        <v>115838</v>
      </c>
      <c r="G476" s="3">
        <v>2033</v>
      </c>
      <c r="H476" s="3">
        <v>239758</v>
      </c>
      <c r="I476" s="4">
        <v>2.663921E-2</v>
      </c>
      <c r="J476" s="4">
        <v>0</v>
      </c>
      <c r="K476" s="4">
        <v>0</v>
      </c>
      <c r="L476" s="4">
        <v>0</v>
      </c>
      <c r="M476" s="4">
        <v>0.32474526999999997</v>
      </c>
      <c r="N476" s="4">
        <v>0</v>
      </c>
      <c r="O476" s="4">
        <v>0</v>
      </c>
      <c r="P476" s="4">
        <v>0</v>
      </c>
      <c r="Q476" s="3" t="s">
        <v>38</v>
      </c>
      <c r="T476" s="1">
        <v>6020</v>
      </c>
      <c r="U476" s="1">
        <v>0.32474526999999997</v>
      </c>
      <c r="V476" s="1">
        <v>0</v>
      </c>
      <c r="W476" s="1">
        <v>0</v>
      </c>
      <c r="X476" s="1">
        <v>0</v>
      </c>
      <c r="Z476" s="12">
        <f t="shared" si="28"/>
        <v>0</v>
      </c>
      <c r="AA476" s="10">
        <f t="shared" si="29"/>
        <v>0</v>
      </c>
      <c r="AB476" s="10">
        <f t="shared" si="30"/>
        <v>0</v>
      </c>
      <c r="AC476" s="10">
        <f t="shared" si="31"/>
        <v>0</v>
      </c>
    </row>
    <row r="477" spans="2:29" ht="40" customHeight="1">
      <c r="B477" s="2" t="s">
        <v>998</v>
      </c>
      <c r="C477" s="2" t="s">
        <v>999</v>
      </c>
      <c r="D477" s="3">
        <v>3067559</v>
      </c>
      <c r="E477" s="3">
        <v>114600</v>
      </c>
      <c r="F477" s="3">
        <v>26087</v>
      </c>
      <c r="G477" s="3">
        <v>196590</v>
      </c>
      <c r="H477" s="3">
        <v>167717</v>
      </c>
      <c r="I477" s="4">
        <v>1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3" t="s">
        <v>118</v>
      </c>
      <c r="T477" s="1">
        <v>6021</v>
      </c>
      <c r="U477" s="1">
        <v>0</v>
      </c>
      <c r="V477" s="1">
        <v>0</v>
      </c>
      <c r="W477" s="1">
        <v>0</v>
      </c>
      <c r="X477" s="1">
        <v>0</v>
      </c>
      <c r="Z477" s="12">
        <f t="shared" si="28"/>
        <v>0</v>
      </c>
      <c r="AA477" s="10">
        <f t="shared" si="29"/>
        <v>0</v>
      </c>
      <c r="AB477" s="10">
        <f t="shared" si="30"/>
        <v>0</v>
      </c>
      <c r="AC477" s="10">
        <f t="shared" si="31"/>
        <v>0</v>
      </c>
    </row>
    <row r="478" spans="2:29" ht="40" customHeight="1">
      <c r="B478" s="2" t="s">
        <v>1000</v>
      </c>
      <c r="C478" s="2" t="s">
        <v>1001</v>
      </c>
      <c r="D478" s="3">
        <v>2499763</v>
      </c>
      <c r="E478" s="3">
        <v>1075626</v>
      </c>
      <c r="F478" s="3">
        <v>1135799</v>
      </c>
      <c r="G478" s="3">
        <v>1000045</v>
      </c>
      <c r="H478" s="3">
        <v>873286</v>
      </c>
      <c r="I478" s="4">
        <v>2.8</v>
      </c>
      <c r="J478" s="4">
        <v>0</v>
      </c>
      <c r="K478" s="4">
        <v>0</v>
      </c>
      <c r="L478" s="4">
        <v>0</v>
      </c>
      <c r="M478" s="4">
        <v>3.2</v>
      </c>
      <c r="N478" s="4">
        <v>0</v>
      </c>
      <c r="O478" s="4">
        <v>0</v>
      </c>
      <c r="P478" s="4">
        <v>0</v>
      </c>
      <c r="Q478" s="3" t="s">
        <v>48</v>
      </c>
      <c r="T478" s="1">
        <v>6023</v>
      </c>
      <c r="U478" s="1">
        <v>3.2</v>
      </c>
      <c r="V478" s="1">
        <v>0</v>
      </c>
      <c r="W478" s="1">
        <v>0</v>
      </c>
      <c r="X478" s="1">
        <v>0</v>
      </c>
      <c r="Z478" s="12">
        <f t="shared" si="28"/>
        <v>0</v>
      </c>
      <c r="AA478" s="10">
        <f t="shared" si="29"/>
        <v>0</v>
      </c>
      <c r="AB478" s="10">
        <f t="shared" si="30"/>
        <v>0</v>
      </c>
      <c r="AC478" s="10">
        <f t="shared" si="31"/>
        <v>0</v>
      </c>
    </row>
    <row r="479" spans="2:29" ht="40" customHeight="1">
      <c r="B479" s="2" t="s">
        <v>1002</v>
      </c>
      <c r="C479" s="2" t="s">
        <v>1003</v>
      </c>
      <c r="D479" s="3">
        <v>2461191</v>
      </c>
      <c r="E479" s="3">
        <v>135536</v>
      </c>
      <c r="F479" s="3">
        <v>244345</v>
      </c>
      <c r="G479" s="3">
        <v>37279</v>
      </c>
      <c r="H479" s="3">
        <v>483405</v>
      </c>
      <c r="I479" s="4">
        <v>0.2</v>
      </c>
      <c r="J479" s="4">
        <v>0</v>
      </c>
      <c r="K479" s="4">
        <v>0</v>
      </c>
      <c r="L479" s="4">
        <v>0</v>
      </c>
      <c r="M479" s="4">
        <v>0.7</v>
      </c>
      <c r="N479" s="4">
        <v>0</v>
      </c>
      <c r="O479" s="4">
        <v>0</v>
      </c>
      <c r="P479" s="4">
        <v>0</v>
      </c>
      <c r="Q479" s="3" t="s">
        <v>133</v>
      </c>
      <c r="T479" s="1">
        <v>6026</v>
      </c>
      <c r="U479" s="1">
        <v>0.7</v>
      </c>
      <c r="V479" s="1">
        <v>0</v>
      </c>
      <c r="W479" s="1">
        <v>0</v>
      </c>
      <c r="X479" s="1">
        <v>0</v>
      </c>
      <c r="Z479" s="12">
        <f t="shared" si="28"/>
        <v>0</v>
      </c>
      <c r="AA479" s="10">
        <f t="shared" si="29"/>
        <v>0</v>
      </c>
      <c r="AB479" s="10">
        <f t="shared" si="30"/>
        <v>0</v>
      </c>
      <c r="AC479" s="10">
        <f t="shared" si="31"/>
        <v>0</v>
      </c>
    </row>
    <row r="480" spans="2:29" ht="40" customHeight="1">
      <c r="B480" s="2" t="s">
        <v>1004</v>
      </c>
      <c r="C480" s="2" t="s">
        <v>1005</v>
      </c>
      <c r="D480" s="3">
        <v>1164224</v>
      </c>
      <c r="E480" s="3">
        <v>-55418</v>
      </c>
      <c r="F480" s="3">
        <v>4363</v>
      </c>
      <c r="G480" s="3">
        <v>23352</v>
      </c>
      <c r="H480" s="3">
        <v>33406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3" t="s">
        <v>38</v>
      </c>
      <c r="T480" s="1">
        <v>6101</v>
      </c>
      <c r="U480" s="1">
        <v>0</v>
      </c>
      <c r="V480" s="1">
        <v>0</v>
      </c>
      <c r="W480" s="1">
        <v>0</v>
      </c>
      <c r="X480" s="1">
        <v>0</v>
      </c>
      <c r="Z480" s="12">
        <f t="shared" si="28"/>
        <v>0</v>
      </c>
      <c r="AA480" s="10">
        <f t="shared" si="29"/>
        <v>0</v>
      </c>
      <c r="AB480" s="10">
        <f t="shared" si="30"/>
        <v>0</v>
      </c>
      <c r="AC480" s="10">
        <f t="shared" si="31"/>
        <v>0</v>
      </c>
    </row>
    <row r="481" spans="2:29" ht="40" customHeight="1">
      <c r="B481" s="2" t="s">
        <v>1006</v>
      </c>
      <c r="C481" s="2" t="s">
        <v>1007</v>
      </c>
      <c r="D481" s="3">
        <v>570850</v>
      </c>
      <c r="E481" s="3">
        <v>-27631</v>
      </c>
      <c r="F481" s="3">
        <v>10151</v>
      </c>
      <c r="G481" s="3">
        <v>15194</v>
      </c>
      <c r="H481" s="3">
        <v>30092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3" t="s">
        <v>118</v>
      </c>
      <c r="T481" s="1">
        <v>6103</v>
      </c>
      <c r="U481" s="1">
        <v>0</v>
      </c>
      <c r="V481" s="1">
        <v>0</v>
      </c>
      <c r="W481" s="1">
        <v>0</v>
      </c>
      <c r="X481" s="1">
        <v>0</v>
      </c>
      <c r="Z481" s="12">
        <f t="shared" si="28"/>
        <v>0</v>
      </c>
      <c r="AA481" s="10">
        <f t="shared" si="29"/>
        <v>0</v>
      </c>
      <c r="AB481" s="10">
        <f t="shared" si="30"/>
        <v>0</v>
      </c>
      <c r="AC481" s="10">
        <f t="shared" si="31"/>
        <v>0</v>
      </c>
    </row>
    <row r="482" spans="2:29" ht="40" customHeight="1">
      <c r="B482" s="2" t="s">
        <v>1008</v>
      </c>
      <c r="C482" s="2" t="s">
        <v>1009</v>
      </c>
      <c r="D482" s="3">
        <v>907832</v>
      </c>
      <c r="E482" s="3">
        <v>306174</v>
      </c>
      <c r="F482" s="3">
        <v>198872</v>
      </c>
      <c r="G482" s="3">
        <v>245131</v>
      </c>
      <c r="H482" s="3">
        <v>131147</v>
      </c>
      <c r="I482" s="4">
        <v>2.36</v>
      </c>
      <c r="J482" s="4">
        <v>0</v>
      </c>
      <c r="K482" s="4">
        <v>0</v>
      </c>
      <c r="L482" s="4">
        <v>0</v>
      </c>
      <c r="M482" s="4">
        <v>1.95</v>
      </c>
      <c r="N482" s="4">
        <v>0.05</v>
      </c>
      <c r="O482" s="4">
        <v>0</v>
      </c>
      <c r="P482" s="4">
        <v>0</v>
      </c>
      <c r="Q482" s="3" t="s">
        <v>95</v>
      </c>
      <c r="T482" s="1">
        <v>6104</v>
      </c>
      <c r="U482" s="1">
        <v>1.95</v>
      </c>
      <c r="V482" s="1">
        <v>0.05</v>
      </c>
      <c r="W482" s="1">
        <v>0</v>
      </c>
      <c r="X482" s="1">
        <v>0</v>
      </c>
      <c r="Z482" s="12">
        <f t="shared" si="28"/>
        <v>0</v>
      </c>
      <c r="AA482" s="10">
        <f t="shared" si="29"/>
        <v>0</v>
      </c>
      <c r="AB482" s="10">
        <f t="shared" si="30"/>
        <v>0</v>
      </c>
      <c r="AC482" s="10">
        <f t="shared" si="31"/>
        <v>0</v>
      </c>
    </row>
    <row r="483" spans="2:29" ht="40" customHeight="1">
      <c r="B483" s="2" t="s">
        <v>1010</v>
      </c>
      <c r="C483" s="2" t="s">
        <v>1011</v>
      </c>
      <c r="D483" s="3">
        <v>594004</v>
      </c>
      <c r="E483" s="3">
        <v>-4221</v>
      </c>
      <c r="F483" s="3">
        <v>14352</v>
      </c>
      <c r="G483" s="3">
        <v>1855</v>
      </c>
      <c r="H483" s="3">
        <v>50719</v>
      </c>
      <c r="I483" s="4">
        <v>0.1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3" t="s">
        <v>28</v>
      </c>
      <c r="T483" s="1">
        <v>6109</v>
      </c>
      <c r="U483" s="1">
        <v>0</v>
      </c>
      <c r="V483" s="1">
        <v>0</v>
      </c>
      <c r="W483" s="1">
        <v>0</v>
      </c>
      <c r="X483" s="1">
        <v>0</v>
      </c>
      <c r="Z483" s="12">
        <f t="shared" si="28"/>
        <v>0</v>
      </c>
      <c r="AA483" s="10">
        <f t="shared" si="29"/>
        <v>0</v>
      </c>
      <c r="AB483" s="10">
        <f t="shared" si="30"/>
        <v>0</v>
      </c>
      <c r="AC483" s="10">
        <f t="shared" si="31"/>
        <v>0</v>
      </c>
    </row>
    <row r="484" spans="2:29" ht="40" customHeight="1">
      <c r="B484" s="2" t="s">
        <v>1012</v>
      </c>
      <c r="C484" s="2" t="s">
        <v>1013</v>
      </c>
      <c r="D484" s="3">
        <v>630643</v>
      </c>
      <c r="E484" s="3">
        <v>55679</v>
      </c>
      <c r="F484" s="3">
        <v>323817</v>
      </c>
      <c r="G484" s="3">
        <v>85427</v>
      </c>
      <c r="H484" s="3">
        <v>9528</v>
      </c>
      <c r="I484" s="4">
        <v>0</v>
      </c>
      <c r="J484" s="4">
        <v>0</v>
      </c>
      <c r="K484" s="4">
        <v>0</v>
      </c>
      <c r="L484" s="4">
        <v>0</v>
      </c>
      <c r="M484" s="4">
        <v>0.2</v>
      </c>
      <c r="N484" s="4">
        <v>0</v>
      </c>
      <c r="O484" s="4">
        <v>1.8</v>
      </c>
      <c r="P484" s="4">
        <v>1</v>
      </c>
      <c r="Q484" s="3" t="s">
        <v>28</v>
      </c>
      <c r="T484" s="1">
        <v>6111</v>
      </c>
      <c r="U484" s="1">
        <v>0.2</v>
      </c>
      <c r="V484" s="1">
        <v>0</v>
      </c>
      <c r="W484" s="1">
        <v>1.8</v>
      </c>
      <c r="X484" s="1">
        <v>1</v>
      </c>
      <c r="Z484" s="12">
        <f t="shared" si="28"/>
        <v>0</v>
      </c>
      <c r="AA484" s="10">
        <f t="shared" si="29"/>
        <v>0</v>
      </c>
      <c r="AB484" s="10">
        <f t="shared" si="30"/>
        <v>0</v>
      </c>
      <c r="AC484" s="10">
        <f t="shared" si="31"/>
        <v>0</v>
      </c>
    </row>
    <row r="485" spans="2:29" ht="40" customHeight="1">
      <c r="B485" s="2" t="s">
        <v>1014</v>
      </c>
      <c r="C485" s="2" t="s">
        <v>1015</v>
      </c>
      <c r="D485" s="3">
        <v>500471</v>
      </c>
      <c r="E485" s="3">
        <v>-17408</v>
      </c>
      <c r="F485" s="3">
        <v>-34534</v>
      </c>
      <c r="G485" s="3">
        <v>-34363</v>
      </c>
      <c r="H485" s="3">
        <v>-38074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3" t="s">
        <v>33</v>
      </c>
      <c r="T485" s="1">
        <v>6113</v>
      </c>
      <c r="U485" s="1">
        <v>0</v>
      </c>
      <c r="V485" s="1">
        <v>0</v>
      </c>
      <c r="W485" s="1">
        <v>0</v>
      </c>
      <c r="X485" s="1">
        <v>0</v>
      </c>
      <c r="Z485" s="12">
        <f t="shared" si="28"/>
        <v>0</v>
      </c>
      <c r="AA485" s="10">
        <f t="shared" si="29"/>
        <v>0</v>
      </c>
      <c r="AB485" s="10">
        <f t="shared" si="30"/>
        <v>0</v>
      </c>
      <c r="AC485" s="10">
        <f t="shared" si="31"/>
        <v>0</v>
      </c>
    </row>
    <row r="486" spans="2:29" ht="40" customHeight="1">
      <c r="B486" s="2" t="s">
        <v>1016</v>
      </c>
      <c r="C486" s="2" t="s">
        <v>1017</v>
      </c>
      <c r="D486" s="3">
        <v>439119</v>
      </c>
      <c r="E486" s="3">
        <v>35873</v>
      </c>
      <c r="F486" s="3">
        <v>182254</v>
      </c>
      <c r="G486" s="3">
        <v>315374</v>
      </c>
      <c r="H486" s="3">
        <v>133637</v>
      </c>
      <c r="I486" s="4">
        <v>1.5</v>
      </c>
      <c r="J486" s="4">
        <v>0</v>
      </c>
      <c r="K486" s="4">
        <v>0</v>
      </c>
      <c r="L486" s="4">
        <v>0</v>
      </c>
      <c r="M486" s="4">
        <v>1.2</v>
      </c>
      <c r="N486" s="4">
        <v>0</v>
      </c>
      <c r="O486" s="4">
        <v>0</v>
      </c>
      <c r="P486" s="4">
        <v>0</v>
      </c>
      <c r="Q486" s="3" t="s">
        <v>118</v>
      </c>
      <c r="T486" s="1">
        <v>6114</v>
      </c>
      <c r="U486" s="1">
        <v>1.2</v>
      </c>
      <c r="V486" s="1">
        <v>0</v>
      </c>
      <c r="W486" s="1">
        <v>0</v>
      </c>
      <c r="X486" s="1">
        <v>0</v>
      </c>
      <c r="Z486" s="12">
        <f t="shared" si="28"/>
        <v>0</v>
      </c>
      <c r="AA486" s="10">
        <f t="shared" si="29"/>
        <v>0</v>
      </c>
      <c r="AB486" s="10">
        <f t="shared" si="30"/>
        <v>0</v>
      </c>
      <c r="AC486" s="10">
        <f t="shared" si="31"/>
        <v>0</v>
      </c>
    </row>
    <row r="487" spans="2:29" ht="40" customHeight="1">
      <c r="B487" s="2" t="s">
        <v>1018</v>
      </c>
      <c r="C487" s="2" t="s">
        <v>1019</v>
      </c>
      <c r="D487" s="3">
        <v>908896</v>
      </c>
      <c r="E487" s="3">
        <v>16976</v>
      </c>
      <c r="F487" s="3">
        <v>-25966</v>
      </c>
      <c r="G487" s="3">
        <v>-29386</v>
      </c>
      <c r="H487" s="3">
        <v>9146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3" t="s">
        <v>33</v>
      </c>
      <c r="T487" s="1">
        <v>6118</v>
      </c>
      <c r="U487" s="1">
        <v>0</v>
      </c>
      <c r="V487" s="1">
        <v>0</v>
      </c>
      <c r="W487" s="1">
        <v>0</v>
      </c>
      <c r="X487" s="1">
        <v>0</v>
      </c>
      <c r="Z487" s="12">
        <f t="shared" si="28"/>
        <v>0</v>
      </c>
      <c r="AA487" s="10">
        <f t="shared" si="29"/>
        <v>0</v>
      </c>
      <c r="AB487" s="10">
        <f t="shared" si="30"/>
        <v>0</v>
      </c>
      <c r="AC487" s="10">
        <f t="shared" si="31"/>
        <v>0</v>
      </c>
    </row>
    <row r="488" spans="2:29" ht="40" customHeight="1">
      <c r="B488" s="2" t="s">
        <v>1020</v>
      </c>
      <c r="C488" s="2" t="s">
        <v>1021</v>
      </c>
      <c r="D488" s="3">
        <v>1849705</v>
      </c>
      <c r="E488" s="3">
        <v>4743403</v>
      </c>
      <c r="F488" s="3">
        <v>3848040</v>
      </c>
      <c r="G488" s="3">
        <v>3315770</v>
      </c>
      <c r="H488" s="3">
        <v>2647093</v>
      </c>
      <c r="I488" s="4">
        <v>11.5</v>
      </c>
      <c r="J488" s="4">
        <v>0</v>
      </c>
      <c r="K488" s="4">
        <v>0</v>
      </c>
      <c r="L488" s="4">
        <v>0</v>
      </c>
      <c r="M488" s="4">
        <v>14.5</v>
      </c>
      <c r="N488" s="4">
        <v>0</v>
      </c>
      <c r="O488" s="4">
        <v>0</v>
      </c>
      <c r="P488" s="4">
        <v>0</v>
      </c>
      <c r="Q488" s="3" t="s">
        <v>118</v>
      </c>
      <c r="T488" s="1">
        <v>6121</v>
      </c>
      <c r="U488" s="1">
        <v>14.5</v>
      </c>
      <c r="V488" s="1">
        <v>0</v>
      </c>
      <c r="W488" s="1">
        <v>0</v>
      </c>
      <c r="X488" s="1">
        <v>0</v>
      </c>
      <c r="Z488" s="12">
        <f t="shared" si="28"/>
        <v>0</v>
      </c>
      <c r="AA488" s="10">
        <f t="shared" si="29"/>
        <v>0</v>
      </c>
      <c r="AB488" s="10">
        <f t="shared" si="30"/>
        <v>0</v>
      </c>
      <c r="AC488" s="10">
        <f t="shared" si="31"/>
        <v>0</v>
      </c>
    </row>
    <row r="489" spans="2:29" ht="40" customHeight="1">
      <c r="B489" s="2" t="s">
        <v>1022</v>
      </c>
      <c r="C489" s="2" t="s">
        <v>1023</v>
      </c>
      <c r="D489" s="3">
        <v>707910</v>
      </c>
      <c r="E489" s="3">
        <v>26244</v>
      </c>
      <c r="F489" s="3">
        <v>168103</v>
      </c>
      <c r="G489" s="3">
        <v>12744</v>
      </c>
      <c r="H489" s="3">
        <v>16094</v>
      </c>
      <c r="I489" s="4">
        <v>0</v>
      </c>
      <c r="J489" s="4">
        <v>0</v>
      </c>
      <c r="K489" s="4">
        <v>0</v>
      </c>
      <c r="L489" s="4">
        <v>0</v>
      </c>
      <c r="M489" s="4">
        <v>0.5</v>
      </c>
      <c r="N489" s="4">
        <v>0</v>
      </c>
      <c r="O489" s="4">
        <v>0.3</v>
      </c>
      <c r="P489" s="4">
        <v>0</v>
      </c>
      <c r="Q489" s="3" t="s">
        <v>133</v>
      </c>
      <c r="T489" s="1">
        <v>6122</v>
      </c>
      <c r="U489" s="1">
        <v>0.5</v>
      </c>
      <c r="V489" s="1">
        <v>0</v>
      </c>
      <c r="W489" s="1">
        <v>0.3</v>
      </c>
      <c r="X489" s="1">
        <v>0</v>
      </c>
      <c r="Z489" s="12">
        <f t="shared" si="28"/>
        <v>0</v>
      </c>
      <c r="AA489" s="10">
        <f t="shared" si="29"/>
        <v>0</v>
      </c>
      <c r="AB489" s="10">
        <f t="shared" si="30"/>
        <v>0</v>
      </c>
      <c r="AC489" s="10">
        <f t="shared" si="31"/>
        <v>0</v>
      </c>
    </row>
    <row r="490" spans="2:29" ht="40" customHeight="1">
      <c r="B490" s="2" t="s">
        <v>1024</v>
      </c>
      <c r="C490" s="2" t="s">
        <v>1025</v>
      </c>
      <c r="D490" s="3">
        <v>590374</v>
      </c>
      <c r="E490" s="3">
        <v>235125</v>
      </c>
      <c r="F490" s="3">
        <v>257455</v>
      </c>
      <c r="G490" s="3">
        <v>243977</v>
      </c>
      <c r="H490" s="3">
        <v>197012</v>
      </c>
      <c r="I490" s="4">
        <v>2.6539999999999999</v>
      </c>
      <c r="J490" s="4">
        <v>0.44600000000000001</v>
      </c>
      <c r="K490" s="4">
        <v>0.5</v>
      </c>
      <c r="L490" s="4">
        <v>0</v>
      </c>
      <c r="M490" s="4">
        <v>2.7589999999999999</v>
      </c>
      <c r="N490" s="4">
        <v>0.84099999999999997</v>
      </c>
      <c r="O490" s="4">
        <v>0</v>
      </c>
      <c r="P490" s="4">
        <v>0</v>
      </c>
      <c r="Q490" s="3" t="s">
        <v>68</v>
      </c>
      <c r="T490" s="1">
        <v>6123</v>
      </c>
      <c r="U490" s="1">
        <v>2.7589999999999999</v>
      </c>
      <c r="V490" s="1">
        <v>0.84099999999999997</v>
      </c>
      <c r="W490" s="1">
        <v>0</v>
      </c>
      <c r="X490" s="1">
        <v>0</v>
      </c>
      <c r="Z490" s="12">
        <f t="shared" si="28"/>
        <v>0</v>
      </c>
      <c r="AA490" s="10">
        <f t="shared" si="29"/>
        <v>0</v>
      </c>
      <c r="AB490" s="10">
        <f t="shared" si="30"/>
        <v>0</v>
      </c>
      <c r="AC490" s="10">
        <f t="shared" si="31"/>
        <v>0</v>
      </c>
    </row>
    <row r="491" spans="2:29" ht="40" customHeight="1">
      <c r="B491" s="2" t="s">
        <v>1026</v>
      </c>
      <c r="C491" s="2" t="s">
        <v>1027</v>
      </c>
      <c r="D491" s="3">
        <v>1824799</v>
      </c>
      <c r="E491" s="3">
        <v>273106</v>
      </c>
      <c r="F491" s="3">
        <v>225322</v>
      </c>
      <c r="G491" s="3">
        <v>111950</v>
      </c>
      <c r="H491" s="3">
        <v>-248489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3" t="s">
        <v>58</v>
      </c>
      <c r="T491" s="1">
        <v>6124</v>
      </c>
      <c r="U491" s="1">
        <v>0</v>
      </c>
      <c r="V491" s="1">
        <v>0</v>
      </c>
      <c r="W491" s="1">
        <v>0</v>
      </c>
      <c r="X491" s="1">
        <v>0</v>
      </c>
      <c r="Z491" s="12">
        <f t="shared" si="28"/>
        <v>0</v>
      </c>
      <c r="AA491" s="10">
        <f t="shared" si="29"/>
        <v>0</v>
      </c>
      <c r="AB491" s="10">
        <f t="shared" si="30"/>
        <v>0</v>
      </c>
      <c r="AC491" s="10">
        <f t="shared" si="31"/>
        <v>0</v>
      </c>
    </row>
    <row r="492" spans="2:29" ht="40" customHeight="1">
      <c r="B492" s="2" t="s">
        <v>1028</v>
      </c>
      <c r="C492" s="2" t="s">
        <v>1029</v>
      </c>
      <c r="D492" s="3">
        <v>2490112</v>
      </c>
      <c r="E492" s="3">
        <v>-116921</v>
      </c>
      <c r="F492" s="3">
        <v>995096</v>
      </c>
      <c r="G492" s="3">
        <v>-1549271</v>
      </c>
      <c r="H492" s="3">
        <v>-900801</v>
      </c>
      <c r="I492" s="4">
        <v>0</v>
      </c>
      <c r="J492" s="4">
        <v>0.5</v>
      </c>
      <c r="K492" s="4">
        <v>0</v>
      </c>
      <c r="L492" s="4">
        <v>0</v>
      </c>
      <c r="M492" s="4">
        <v>2</v>
      </c>
      <c r="N492" s="4">
        <v>0</v>
      </c>
      <c r="O492" s="4">
        <v>0</v>
      </c>
      <c r="P492" s="4">
        <v>0</v>
      </c>
      <c r="Q492" s="3" t="s">
        <v>80</v>
      </c>
      <c r="T492" s="1">
        <v>6125</v>
      </c>
      <c r="U492" s="1">
        <v>2</v>
      </c>
      <c r="V492" s="1">
        <v>0</v>
      </c>
      <c r="W492" s="1">
        <v>0</v>
      </c>
      <c r="X492" s="1">
        <v>0</v>
      </c>
      <c r="Z492" s="12">
        <f t="shared" si="28"/>
        <v>0</v>
      </c>
      <c r="AA492" s="10">
        <f t="shared" si="29"/>
        <v>0</v>
      </c>
      <c r="AB492" s="10">
        <f t="shared" si="30"/>
        <v>0</v>
      </c>
      <c r="AC492" s="10">
        <f t="shared" si="31"/>
        <v>0</v>
      </c>
    </row>
    <row r="493" spans="2:29" ht="40" customHeight="1">
      <c r="B493" s="2" t="s">
        <v>1030</v>
      </c>
      <c r="C493" s="2" t="s">
        <v>1031</v>
      </c>
      <c r="D493" s="3">
        <v>1268396</v>
      </c>
      <c r="E493" s="3">
        <v>324760</v>
      </c>
      <c r="F493" s="3">
        <v>197894</v>
      </c>
      <c r="G493" s="3">
        <v>77629</v>
      </c>
      <c r="H493" s="3">
        <v>163776</v>
      </c>
      <c r="I493" s="4">
        <v>0.3</v>
      </c>
      <c r="J493" s="4">
        <v>0</v>
      </c>
      <c r="K493" s="4">
        <v>0</v>
      </c>
      <c r="L493" s="4">
        <v>0</v>
      </c>
      <c r="M493" s="4">
        <v>0.7</v>
      </c>
      <c r="N493" s="4">
        <v>0</v>
      </c>
      <c r="O493" s="4">
        <v>0</v>
      </c>
      <c r="P493" s="4">
        <v>0</v>
      </c>
      <c r="Q493" s="3" t="s">
        <v>109</v>
      </c>
      <c r="T493" s="1">
        <v>6126</v>
      </c>
      <c r="U493" s="1">
        <v>0.7</v>
      </c>
      <c r="V493" s="1">
        <v>0</v>
      </c>
      <c r="W493" s="1">
        <v>0</v>
      </c>
      <c r="X493" s="1">
        <v>0</v>
      </c>
      <c r="Z493" s="12">
        <f t="shared" si="28"/>
        <v>0</v>
      </c>
      <c r="AA493" s="10">
        <f t="shared" si="29"/>
        <v>0</v>
      </c>
      <c r="AB493" s="10">
        <f t="shared" si="30"/>
        <v>0</v>
      </c>
      <c r="AC493" s="10">
        <f t="shared" si="31"/>
        <v>0</v>
      </c>
    </row>
    <row r="494" spans="2:29" ht="40" customHeight="1">
      <c r="B494" s="2" t="s">
        <v>1032</v>
      </c>
      <c r="C494" s="2" t="s">
        <v>1033</v>
      </c>
      <c r="D494" s="3">
        <v>1080798</v>
      </c>
      <c r="E494" s="3">
        <v>-39064</v>
      </c>
      <c r="F494" s="3">
        <v>-169946</v>
      </c>
      <c r="G494" s="3">
        <v>-25383</v>
      </c>
      <c r="H494" s="3">
        <v>31662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3" t="s">
        <v>38</v>
      </c>
      <c r="T494" s="1">
        <v>6127</v>
      </c>
      <c r="U494" s="1">
        <v>0</v>
      </c>
      <c r="V494" s="1">
        <v>0</v>
      </c>
      <c r="W494" s="1">
        <v>0</v>
      </c>
      <c r="X494" s="1">
        <v>0</v>
      </c>
      <c r="Z494" s="12">
        <f t="shared" si="28"/>
        <v>0</v>
      </c>
      <c r="AA494" s="10">
        <f t="shared" si="29"/>
        <v>0</v>
      </c>
      <c r="AB494" s="10">
        <f t="shared" si="30"/>
        <v>0</v>
      </c>
      <c r="AC494" s="10">
        <f t="shared" si="31"/>
        <v>0</v>
      </c>
    </row>
    <row r="495" spans="2:29" ht="40" customHeight="1">
      <c r="B495" s="2" t="s">
        <v>1034</v>
      </c>
      <c r="C495" s="2" t="s">
        <v>1035</v>
      </c>
      <c r="D495" s="3">
        <v>1809437</v>
      </c>
      <c r="E495" s="3">
        <v>-77837</v>
      </c>
      <c r="F495" s="3">
        <v>-33474</v>
      </c>
      <c r="G495" s="3">
        <v>-91283</v>
      </c>
      <c r="H495" s="3">
        <v>-43334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3" t="s">
        <v>95</v>
      </c>
      <c r="T495" s="1">
        <v>6129</v>
      </c>
      <c r="U495" s="1">
        <v>0</v>
      </c>
      <c r="V495" s="1">
        <v>0</v>
      </c>
      <c r="W495" s="1">
        <v>0</v>
      </c>
      <c r="X495" s="1">
        <v>0</v>
      </c>
      <c r="Z495" s="12">
        <f t="shared" si="28"/>
        <v>0</v>
      </c>
      <c r="AA495" s="10">
        <f t="shared" si="29"/>
        <v>0</v>
      </c>
      <c r="AB495" s="10">
        <f t="shared" si="30"/>
        <v>0</v>
      </c>
      <c r="AC495" s="10">
        <f t="shared" si="31"/>
        <v>0</v>
      </c>
    </row>
    <row r="496" spans="2:29" ht="40" customHeight="1">
      <c r="B496" s="2" t="s">
        <v>1036</v>
      </c>
      <c r="C496" s="2" t="s">
        <v>1037</v>
      </c>
      <c r="D496" s="3">
        <v>295000</v>
      </c>
      <c r="E496" s="3">
        <v>-8732</v>
      </c>
      <c r="F496" s="3">
        <v>-12738</v>
      </c>
      <c r="G496" s="3">
        <v>-23454</v>
      </c>
      <c r="H496" s="3">
        <v>-10310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3" t="s">
        <v>80</v>
      </c>
      <c r="T496" s="1">
        <v>6130</v>
      </c>
      <c r="U496" s="1">
        <v>0</v>
      </c>
      <c r="V496" s="1">
        <v>0</v>
      </c>
      <c r="W496" s="1">
        <v>0</v>
      </c>
      <c r="X496" s="1">
        <v>0</v>
      </c>
      <c r="Z496" s="12">
        <f t="shared" si="28"/>
        <v>0</v>
      </c>
      <c r="AA496" s="10">
        <f t="shared" si="29"/>
        <v>0</v>
      </c>
      <c r="AB496" s="10">
        <f t="shared" si="30"/>
        <v>0</v>
      </c>
      <c r="AC496" s="10">
        <f t="shared" si="31"/>
        <v>0</v>
      </c>
    </row>
    <row r="497" spans="2:29" ht="40" customHeight="1">
      <c r="B497" s="2" t="s">
        <v>1038</v>
      </c>
      <c r="C497" s="2" t="s">
        <v>1039</v>
      </c>
      <c r="D497" s="3">
        <v>942706</v>
      </c>
      <c r="E497" s="3">
        <v>18880</v>
      </c>
      <c r="F497" s="3">
        <v>-7588</v>
      </c>
      <c r="G497" s="3">
        <v>-32282</v>
      </c>
      <c r="H497" s="3">
        <v>76836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3" t="s">
        <v>102</v>
      </c>
      <c r="T497" s="1">
        <v>6134</v>
      </c>
      <c r="U497" s="1">
        <v>0</v>
      </c>
      <c r="V497" s="1">
        <v>0</v>
      </c>
      <c r="W497" s="1">
        <v>0</v>
      </c>
      <c r="X497" s="1">
        <v>0</v>
      </c>
      <c r="Z497" s="12">
        <f t="shared" si="28"/>
        <v>0</v>
      </c>
      <c r="AA497" s="10">
        <f t="shared" si="29"/>
        <v>0</v>
      </c>
      <c r="AB497" s="10">
        <f t="shared" si="30"/>
        <v>0</v>
      </c>
      <c r="AC497" s="10">
        <f t="shared" si="31"/>
        <v>0</v>
      </c>
    </row>
    <row r="498" spans="2:29" ht="40" customHeight="1">
      <c r="B498" s="2" t="s">
        <v>1040</v>
      </c>
      <c r="C498" s="2" t="s">
        <v>1041</v>
      </c>
      <c r="D498" s="3">
        <v>730500</v>
      </c>
      <c r="E498" s="3">
        <v>469852</v>
      </c>
      <c r="F498" s="3">
        <v>452212</v>
      </c>
      <c r="G498" s="3">
        <v>566246</v>
      </c>
      <c r="H498" s="3">
        <v>359976</v>
      </c>
      <c r="I498" s="4">
        <v>4.2300000000000004</v>
      </c>
      <c r="J498" s="4">
        <v>0</v>
      </c>
      <c r="K498" s="4">
        <v>0</v>
      </c>
      <c r="L498" s="4">
        <v>0</v>
      </c>
      <c r="M498" s="4">
        <v>4.3</v>
      </c>
      <c r="N498" s="4">
        <v>0</v>
      </c>
      <c r="O498" s="4">
        <v>0</v>
      </c>
      <c r="P498" s="4">
        <v>0</v>
      </c>
      <c r="Q498" s="3" t="s">
        <v>38</v>
      </c>
      <c r="T498" s="1">
        <v>6138</v>
      </c>
      <c r="U498" s="1">
        <v>4.3</v>
      </c>
      <c r="V498" s="1">
        <v>0</v>
      </c>
      <c r="W498" s="1">
        <v>0</v>
      </c>
      <c r="X498" s="1">
        <v>0</v>
      </c>
      <c r="Z498" s="12">
        <f t="shared" si="28"/>
        <v>0</v>
      </c>
      <c r="AA498" s="10">
        <f t="shared" si="29"/>
        <v>0</v>
      </c>
      <c r="AB498" s="10">
        <f t="shared" si="30"/>
        <v>0</v>
      </c>
      <c r="AC498" s="10">
        <f t="shared" si="31"/>
        <v>0</v>
      </c>
    </row>
    <row r="499" spans="2:29" ht="40" customHeight="1">
      <c r="B499" s="2" t="s">
        <v>1042</v>
      </c>
      <c r="C499" s="2" t="s">
        <v>1043</v>
      </c>
      <c r="D499" s="3">
        <v>383680</v>
      </c>
      <c r="E499" s="3">
        <v>73051</v>
      </c>
      <c r="F499" s="3">
        <v>3237</v>
      </c>
      <c r="G499" s="3">
        <v>2439</v>
      </c>
      <c r="H499" s="3">
        <v>8973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3" t="s">
        <v>38</v>
      </c>
      <c r="T499" s="1">
        <v>6140</v>
      </c>
      <c r="U499" s="1">
        <v>0</v>
      </c>
      <c r="V499" s="1">
        <v>0</v>
      </c>
      <c r="W499" s="1">
        <v>0</v>
      </c>
      <c r="X499" s="1">
        <v>0</v>
      </c>
      <c r="Z499" s="12">
        <f t="shared" si="28"/>
        <v>0</v>
      </c>
      <c r="AA499" s="10">
        <f t="shared" si="29"/>
        <v>0</v>
      </c>
      <c r="AB499" s="10">
        <f t="shared" si="30"/>
        <v>0</v>
      </c>
      <c r="AC499" s="10">
        <f t="shared" si="31"/>
        <v>0</v>
      </c>
    </row>
    <row r="500" spans="2:29" ht="40" customHeight="1">
      <c r="B500" s="2" t="s">
        <v>1044</v>
      </c>
      <c r="C500" s="2" t="s">
        <v>1045</v>
      </c>
      <c r="D500" s="3">
        <v>830069</v>
      </c>
      <c r="E500" s="3">
        <v>216199</v>
      </c>
      <c r="F500" s="3">
        <v>243641</v>
      </c>
      <c r="G500" s="3">
        <v>348861</v>
      </c>
      <c r="H500" s="3">
        <v>-106365</v>
      </c>
      <c r="I500" s="4">
        <v>3</v>
      </c>
      <c r="J500" s="4">
        <v>1</v>
      </c>
      <c r="K500" s="4">
        <v>0</v>
      </c>
      <c r="L500" s="4">
        <v>0</v>
      </c>
      <c r="M500" s="4">
        <v>2.8</v>
      </c>
      <c r="N500" s="4">
        <v>0</v>
      </c>
      <c r="O500" s="4">
        <v>0</v>
      </c>
      <c r="P500" s="4">
        <v>0</v>
      </c>
      <c r="Q500" s="3" t="s">
        <v>95</v>
      </c>
      <c r="T500" s="1">
        <v>6143</v>
      </c>
      <c r="U500" s="1">
        <v>2.8</v>
      </c>
      <c r="V500" s="1">
        <v>0</v>
      </c>
      <c r="W500" s="1">
        <v>0</v>
      </c>
      <c r="X500" s="1">
        <v>0</v>
      </c>
      <c r="Z500" s="12">
        <f t="shared" si="28"/>
        <v>0</v>
      </c>
      <c r="AA500" s="10">
        <f t="shared" si="29"/>
        <v>0</v>
      </c>
      <c r="AB500" s="10">
        <f t="shared" si="30"/>
        <v>0</v>
      </c>
      <c r="AC500" s="10">
        <f t="shared" si="31"/>
        <v>0</v>
      </c>
    </row>
    <row r="501" spans="2:29" ht="40" customHeight="1">
      <c r="B501" s="2" t="s">
        <v>1046</v>
      </c>
      <c r="C501" s="2" t="s">
        <v>1047</v>
      </c>
      <c r="D501" s="3">
        <v>382737</v>
      </c>
      <c r="E501" s="3">
        <v>-5671</v>
      </c>
      <c r="F501" s="3">
        <v>-91921</v>
      </c>
      <c r="G501" s="3">
        <v>-34637</v>
      </c>
      <c r="H501" s="3">
        <v>4752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3" t="s">
        <v>28</v>
      </c>
      <c r="T501" s="1">
        <v>6144</v>
      </c>
      <c r="U501" s="1">
        <v>0</v>
      </c>
      <c r="V501" s="1">
        <v>0</v>
      </c>
      <c r="W501" s="1">
        <v>0</v>
      </c>
      <c r="X501" s="1">
        <v>0</v>
      </c>
      <c r="Z501" s="12">
        <f t="shared" si="28"/>
        <v>0</v>
      </c>
      <c r="AA501" s="10">
        <f t="shared" si="29"/>
        <v>0</v>
      </c>
      <c r="AB501" s="10">
        <f t="shared" si="30"/>
        <v>0</v>
      </c>
      <c r="AC501" s="10">
        <f t="shared" si="31"/>
        <v>0</v>
      </c>
    </row>
    <row r="502" spans="2:29" ht="40" customHeight="1">
      <c r="B502" s="2" t="s">
        <v>1048</v>
      </c>
      <c r="C502" s="2" t="s">
        <v>1049</v>
      </c>
      <c r="D502" s="3">
        <v>923966</v>
      </c>
      <c r="E502" s="3">
        <v>720733</v>
      </c>
      <c r="F502" s="3">
        <v>682749</v>
      </c>
      <c r="G502" s="3">
        <v>715340</v>
      </c>
      <c r="H502" s="3">
        <v>727792</v>
      </c>
      <c r="I502" s="4">
        <v>6.2</v>
      </c>
      <c r="J502" s="4">
        <v>0</v>
      </c>
      <c r="K502" s="4">
        <v>0</v>
      </c>
      <c r="L502" s="4">
        <v>0</v>
      </c>
      <c r="M502" s="4">
        <v>6</v>
      </c>
      <c r="N502" s="4">
        <v>0</v>
      </c>
      <c r="O502" s="4">
        <v>0</v>
      </c>
      <c r="P502" s="4">
        <v>0</v>
      </c>
      <c r="Q502" s="3" t="s">
        <v>68</v>
      </c>
      <c r="T502" s="1">
        <v>6146</v>
      </c>
      <c r="U502" s="1">
        <v>6</v>
      </c>
      <c r="V502" s="1">
        <v>0</v>
      </c>
      <c r="W502" s="1">
        <v>0</v>
      </c>
      <c r="X502" s="1">
        <v>0</v>
      </c>
      <c r="Z502" s="12">
        <f t="shared" si="28"/>
        <v>0</v>
      </c>
      <c r="AA502" s="10">
        <f t="shared" si="29"/>
        <v>0</v>
      </c>
      <c r="AB502" s="10">
        <f t="shared" si="30"/>
        <v>0</v>
      </c>
      <c r="AC502" s="10">
        <f t="shared" si="31"/>
        <v>0</v>
      </c>
    </row>
    <row r="503" spans="2:29" ht="40" customHeight="1">
      <c r="B503" s="2" t="s">
        <v>1050</v>
      </c>
      <c r="C503" s="2" t="s">
        <v>1051</v>
      </c>
      <c r="D503" s="3">
        <v>6542620</v>
      </c>
      <c r="E503" s="3">
        <v>3232818</v>
      </c>
      <c r="F503" s="3">
        <v>4089522</v>
      </c>
      <c r="G503" s="3">
        <v>4541783</v>
      </c>
      <c r="H503" s="3">
        <v>2312078</v>
      </c>
      <c r="I503" s="4">
        <v>3.5</v>
      </c>
      <c r="J503" s="4">
        <v>0</v>
      </c>
      <c r="K503" s="4">
        <v>0</v>
      </c>
      <c r="L503" s="4">
        <v>0</v>
      </c>
      <c r="M503" s="4">
        <v>2</v>
      </c>
      <c r="N503" s="4">
        <v>2.2000000000000002</v>
      </c>
      <c r="O503" s="4">
        <v>0</v>
      </c>
      <c r="P503" s="4">
        <v>0</v>
      </c>
      <c r="Q503" s="3" t="s">
        <v>95</v>
      </c>
      <c r="T503" s="1">
        <v>6147</v>
      </c>
      <c r="U503" s="1">
        <v>2</v>
      </c>
      <c r="V503" s="1">
        <v>2.2000000000000002</v>
      </c>
      <c r="W503" s="1">
        <v>0</v>
      </c>
      <c r="X503" s="1">
        <v>0</v>
      </c>
      <c r="Z503" s="12">
        <f t="shared" si="28"/>
        <v>0</v>
      </c>
      <c r="AA503" s="10">
        <f t="shared" si="29"/>
        <v>0</v>
      </c>
      <c r="AB503" s="10">
        <f t="shared" si="30"/>
        <v>0</v>
      </c>
      <c r="AC503" s="10">
        <f t="shared" si="31"/>
        <v>0</v>
      </c>
    </row>
    <row r="504" spans="2:29" ht="40" customHeight="1">
      <c r="B504" s="2" t="s">
        <v>1052</v>
      </c>
      <c r="C504" s="2" t="s">
        <v>1053</v>
      </c>
      <c r="D504" s="3">
        <v>470000</v>
      </c>
      <c r="E504" s="3">
        <v>49272</v>
      </c>
      <c r="F504" s="3">
        <v>27393</v>
      </c>
      <c r="G504" s="3">
        <v>50333</v>
      </c>
      <c r="H504" s="3">
        <v>-204559</v>
      </c>
      <c r="I504" s="4">
        <v>0.97</v>
      </c>
      <c r="J504" s="4">
        <v>0</v>
      </c>
      <c r="K504" s="4">
        <v>0</v>
      </c>
      <c r="L504" s="4">
        <v>0</v>
      </c>
      <c r="M504" s="4">
        <v>0.3</v>
      </c>
      <c r="N504" s="4">
        <v>0</v>
      </c>
      <c r="O504" s="4">
        <v>0</v>
      </c>
      <c r="P504" s="4">
        <v>0</v>
      </c>
      <c r="Q504" s="3" t="s">
        <v>157</v>
      </c>
      <c r="T504" s="1">
        <v>6148</v>
      </c>
      <c r="U504" s="1">
        <v>0.3</v>
      </c>
      <c r="V504" s="1">
        <v>0</v>
      </c>
      <c r="W504" s="1">
        <v>0</v>
      </c>
      <c r="X504" s="1">
        <v>0</v>
      </c>
      <c r="Z504" s="12">
        <f t="shared" si="28"/>
        <v>0</v>
      </c>
      <c r="AA504" s="10">
        <f t="shared" si="29"/>
        <v>0</v>
      </c>
      <c r="AB504" s="10">
        <f t="shared" si="30"/>
        <v>0</v>
      </c>
      <c r="AC504" s="10">
        <f t="shared" si="31"/>
        <v>0</v>
      </c>
    </row>
    <row r="505" spans="2:29" ht="40" customHeight="1">
      <c r="B505" s="2" t="s">
        <v>1054</v>
      </c>
      <c r="C505" s="2" t="s">
        <v>1055</v>
      </c>
      <c r="D505" s="3">
        <v>448527</v>
      </c>
      <c r="E505" s="3">
        <v>6717</v>
      </c>
      <c r="F505" s="3">
        <v>-81061</v>
      </c>
      <c r="G505" s="3">
        <v>134639</v>
      </c>
      <c r="H505" s="3">
        <v>252911</v>
      </c>
      <c r="I505" s="4">
        <v>2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3" t="s">
        <v>25</v>
      </c>
      <c r="T505" s="1">
        <v>6150</v>
      </c>
      <c r="U505" s="1">
        <v>0</v>
      </c>
      <c r="V505" s="1">
        <v>0</v>
      </c>
      <c r="W505" s="1">
        <v>0</v>
      </c>
      <c r="X505" s="1">
        <v>0</v>
      </c>
      <c r="Z505" s="12">
        <f t="shared" si="28"/>
        <v>0</v>
      </c>
      <c r="AA505" s="10">
        <f t="shared" si="29"/>
        <v>0</v>
      </c>
      <c r="AB505" s="10">
        <f t="shared" si="30"/>
        <v>0</v>
      </c>
      <c r="AC505" s="10">
        <f t="shared" si="31"/>
        <v>0</v>
      </c>
    </row>
    <row r="506" spans="2:29" ht="40" customHeight="1">
      <c r="B506" s="2" t="s">
        <v>1056</v>
      </c>
      <c r="C506" s="2" t="s">
        <v>1057</v>
      </c>
      <c r="D506" s="3">
        <v>552573</v>
      </c>
      <c r="E506" s="3">
        <v>98724</v>
      </c>
      <c r="F506" s="3">
        <v>73299</v>
      </c>
      <c r="G506" s="3">
        <v>80583</v>
      </c>
      <c r="H506" s="3">
        <v>116369</v>
      </c>
      <c r="I506" s="4">
        <v>1.3</v>
      </c>
      <c r="J506" s="4">
        <v>0</v>
      </c>
      <c r="K506" s="4">
        <v>0</v>
      </c>
      <c r="L506" s="4">
        <v>0</v>
      </c>
      <c r="M506" s="4">
        <v>1</v>
      </c>
      <c r="N506" s="4">
        <v>0</v>
      </c>
      <c r="O506" s="4">
        <v>0</v>
      </c>
      <c r="P506" s="4">
        <v>0</v>
      </c>
      <c r="Q506" s="3" t="s">
        <v>48</v>
      </c>
      <c r="T506" s="1">
        <v>6151</v>
      </c>
      <c r="U506" s="1">
        <v>1</v>
      </c>
      <c r="V506" s="1">
        <v>0</v>
      </c>
      <c r="W506" s="1">
        <v>0</v>
      </c>
      <c r="X506" s="1">
        <v>0</v>
      </c>
      <c r="Z506" s="12">
        <f t="shared" si="28"/>
        <v>0</v>
      </c>
      <c r="AA506" s="10">
        <f t="shared" si="29"/>
        <v>0</v>
      </c>
      <c r="AB506" s="10">
        <f t="shared" si="30"/>
        <v>0</v>
      </c>
      <c r="AC506" s="10">
        <f t="shared" si="31"/>
        <v>0</v>
      </c>
    </row>
    <row r="507" spans="2:29" ht="40" customHeight="1">
      <c r="B507" s="2" t="s">
        <v>1058</v>
      </c>
      <c r="C507" s="2" t="s">
        <v>1059</v>
      </c>
      <c r="D507" s="3">
        <v>800800</v>
      </c>
      <c r="E507" s="3">
        <v>44749</v>
      </c>
      <c r="F507" s="3">
        <v>31667</v>
      </c>
      <c r="G507" s="3">
        <v>58304</v>
      </c>
      <c r="H507" s="3">
        <v>89143</v>
      </c>
      <c r="I507" s="4">
        <v>1</v>
      </c>
      <c r="J507" s="4">
        <v>0</v>
      </c>
      <c r="K507" s="4">
        <v>0</v>
      </c>
      <c r="L507" s="4">
        <v>0</v>
      </c>
      <c r="M507" s="4">
        <v>0.6</v>
      </c>
      <c r="N507" s="4">
        <v>0</v>
      </c>
      <c r="O507" s="4">
        <v>0</v>
      </c>
      <c r="P507" s="4">
        <v>0</v>
      </c>
      <c r="Q507" s="3" t="s">
        <v>286</v>
      </c>
      <c r="T507" s="1">
        <v>6154</v>
      </c>
      <c r="U507" s="1">
        <v>0.6</v>
      </c>
      <c r="V507" s="1">
        <v>0</v>
      </c>
      <c r="W507" s="1">
        <v>0</v>
      </c>
      <c r="X507" s="1">
        <v>0</v>
      </c>
      <c r="Z507" s="12">
        <f t="shared" si="28"/>
        <v>0</v>
      </c>
      <c r="AA507" s="10">
        <f t="shared" si="29"/>
        <v>0</v>
      </c>
      <c r="AB507" s="10">
        <f t="shared" si="30"/>
        <v>0</v>
      </c>
      <c r="AC507" s="10">
        <f t="shared" si="31"/>
        <v>0</v>
      </c>
    </row>
    <row r="508" spans="2:29" ht="40" customHeight="1">
      <c r="B508" s="2" t="s">
        <v>1060</v>
      </c>
      <c r="C508" s="2" t="s">
        <v>1061</v>
      </c>
      <c r="D508" s="3">
        <v>805126</v>
      </c>
      <c r="E508" s="3">
        <v>123622</v>
      </c>
      <c r="F508" s="3">
        <v>69649</v>
      </c>
      <c r="G508" s="3">
        <v>176317</v>
      </c>
      <c r="H508" s="3">
        <v>171694</v>
      </c>
      <c r="I508" s="4">
        <v>0.4</v>
      </c>
      <c r="J508" s="4">
        <v>0</v>
      </c>
      <c r="K508" s="4">
        <v>0</v>
      </c>
      <c r="L508" s="4">
        <v>0</v>
      </c>
      <c r="M508" s="4">
        <v>0.2</v>
      </c>
      <c r="N508" s="4">
        <v>0</v>
      </c>
      <c r="O508" s="4">
        <v>0</v>
      </c>
      <c r="P508" s="4">
        <v>0</v>
      </c>
      <c r="Q508" s="3" t="s">
        <v>68</v>
      </c>
      <c r="T508" s="1">
        <v>6156</v>
      </c>
      <c r="U508" s="1">
        <v>0.2</v>
      </c>
      <c r="V508" s="1">
        <v>0</v>
      </c>
      <c r="W508" s="1">
        <v>0</v>
      </c>
      <c r="X508" s="1">
        <v>0</v>
      </c>
      <c r="Z508" s="12">
        <f t="shared" si="28"/>
        <v>0</v>
      </c>
      <c r="AA508" s="10">
        <f t="shared" si="29"/>
        <v>0</v>
      </c>
      <c r="AB508" s="10">
        <f t="shared" si="30"/>
        <v>0</v>
      </c>
      <c r="AC508" s="10">
        <f t="shared" si="31"/>
        <v>0</v>
      </c>
    </row>
    <row r="509" spans="2:29" ht="40" customHeight="1">
      <c r="B509" s="2" t="s">
        <v>1062</v>
      </c>
      <c r="C509" s="2" t="s">
        <v>1063</v>
      </c>
      <c r="D509" s="3">
        <v>526694</v>
      </c>
      <c r="E509" s="3">
        <v>113386</v>
      </c>
      <c r="F509" s="3">
        <v>33951</v>
      </c>
      <c r="G509" s="3">
        <v>386272</v>
      </c>
      <c r="H509" s="3">
        <v>72923</v>
      </c>
      <c r="I509" s="4">
        <v>4.2</v>
      </c>
      <c r="J509" s="4">
        <v>5.8</v>
      </c>
      <c r="K509" s="4">
        <v>0</v>
      </c>
      <c r="L509" s="4">
        <v>0</v>
      </c>
      <c r="M509" s="4">
        <v>0</v>
      </c>
      <c r="N509" s="4">
        <v>0.3</v>
      </c>
      <c r="O509" s="4">
        <v>0</v>
      </c>
      <c r="P509" s="4">
        <v>0</v>
      </c>
      <c r="Q509" s="3" t="s">
        <v>55</v>
      </c>
      <c r="T509" s="1">
        <v>6158</v>
      </c>
      <c r="U509" s="1">
        <v>0</v>
      </c>
      <c r="V509" s="1">
        <v>0.3</v>
      </c>
      <c r="W509" s="1">
        <v>0</v>
      </c>
      <c r="X509" s="1">
        <v>0</v>
      </c>
      <c r="Z509" s="12">
        <f t="shared" si="28"/>
        <v>0</v>
      </c>
      <c r="AA509" s="10">
        <f t="shared" si="29"/>
        <v>0</v>
      </c>
      <c r="AB509" s="10">
        <f t="shared" si="30"/>
        <v>0</v>
      </c>
      <c r="AC509" s="10">
        <f t="shared" si="31"/>
        <v>0</v>
      </c>
    </row>
    <row r="510" spans="2:29" ht="40" customHeight="1">
      <c r="B510" s="2" t="s">
        <v>1064</v>
      </c>
      <c r="C510" s="2" t="s">
        <v>1065</v>
      </c>
      <c r="D510" s="3">
        <v>684891</v>
      </c>
      <c r="E510" s="3">
        <v>-92364</v>
      </c>
      <c r="F510" s="3">
        <v>-9587</v>
      </c>
      <c r="G510" s="3">
        <v>56036</v>
      </c>
      <c r="H510" s="3">
        <v>-56567</v>
      </c>
      <c r="I510" s="4">
        <v>0.73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3" t="s">
        <v>157</v>
      </c>
      <c r="T510" s="1">
        <v>6160</v>
      </c>
      <c r="U510" s="1">
        <v>0</v>
      </c>
      <c r="V510" s="1">
        <v>0</v>
      </c>
      <c r="W510" s="1">
        <v>0</v>
      </c>
      <c r="X510" s="1">
        <v>0</v>
      </c>
      <c r="Z510" s="12">
        <f t="shared" si="28"/>
        <v>0</v>
      </c>
      <c r="AA510" s="10">
        <f t="shared" si="29"/>
        <v>0</v>
      </c>
      <c r="AB510" s="10">
        <f t="shared" si="30"/>
        <v>0</v>
      </c>
      <c r="AC510" s="10">
        <f t="shared" si="31"/>
        <v>0</v>
      </c>
    </row>
    <row r="511" spans="2:29" ht="40" customHeight="1">
      <c r="B511" s="2" t="s">
        <v>1066</v>
      </c>
      <c r="C511" s="2" t="s">
        <v>1067</v>
      </c>
      <c r="D511" s="3">
        <v>789833</v>
      </c>
      <c r="E511" s="3">
        <v>123231</v>
      </c>
      <c r="F511" s="3">
        <v>164018</v>
      </c>
      <c r="G511" s="3">
        <v>184381</v>
      </c>
      <c r="H511" s="3">
        <v>204330</v>
      </c>
      <c r="I511" s="4">
        <v>1.6</v>
      </c>
      <c r="J511" s="4">
        <v>0</v>
      </c>
      <c r="K511" s="4">
        <v>0</v>
      </c>
      <c r="L511" s="4">
        <v>0</v>
      </c>
      <c r="M511" s="4">
        <v>0.9</v>
      </c>
      <c r="N511" s="4">
        <v>0</v>
      </c>
      <c r="O511" s="4">
        <v>0</v>
      </c>
      <c r="P511" s="4">
        <v>0</v>
      </c>
      <c r="Q511" s="3" t="s">
        <v>25</v>
      </c>
      <c r="T511" s="1">
        <v>6161</v>
      </c>
      <c r="U511" s="1">
        <v>0.9</v>
      </c>
      <c r="V511" s="1">
        <v>0</v>
      </c>
      <c r="W511" s="1">
        <v>0</v>
      </c>
      <c r="X511" s="1">
        <v>0</v>
      </c>
      <c r="Z511" s="12">
        <f t="shared" si="28"/>
        <v>0</v>
      </c>
      <c r="AA511" s="10">
        <f t="shared" si="29"/>
        <v>0</v>
      </c>
      <c r="AB511" s="10">
        <f t="shared" si="30"/>
        <v>0</v>
      </c>
      <c r="AC511" s="10">
        <f t="shared" si="31"/>
        <v>0</v>
      </c>
    </row>
    <row r="512" spans="2:29" ht="40" customHeight="1">
      <c r="B512" s="2" t="s">
        <v>1068</v>
      </c>
      <c r="C512" s="2" t="s">
        <v>1069</v>
      </c>
      <c r="D512" s="3">
        <v>1228817</v>
      </c>
      <c r="E512" s="3">
        <v>-110129</v>
      </c>
      <c r="F512" s="3">
        <v>83006</v>
      </c>
      <c r="G512" s="3">
        <v>103668</v>
      </c>
      <c r="H512" s="3">
        <v>116985</v>
      </c>
      <c r="I512" s="4">
        <v>0.3</v>
      </c>
      <c r="J512" s="4">
        <v>0</v>
      </c>
      <c r="K512" s="4">
        <v>0</v>
      </c>
      <c r="L512" s="4">
        <v>0</v>
      </c>
      <c r="M512" s="4">
        <v>0.4</v>
      </c>
      <c r="N512" s="4">
        <v>0</v>
      </c>
      <c r="O512" s="4">
        <v>0</v>
      </c>
      <c r="P512" s="4">
        <v>0</v>
      </c>
      <c r="Q512" s="3" t="s">
        <v>146</v>
      </c>
      <c r="T512" s="1">
        <v>6163</v>
      </c>
      <c r="U512" s="1">
        <v>0.4</v>
      </c>
      <c r="V512" s="1">
        <v>0</v>
      </c>
      <c r="W512" s="1">
        <v>0</v>
      </c>
      <c r="X512" s="1">
        <v>0</v>
      </c>
      <c r="Z512" s="12">
        <f t="shared" si="28"/>
        <v>0</v>
      </c>
      <c r="AA512" s="10">
        <f t="shared" si="29"/>
        <v>0</v>
      </c>
      <c r="AB512" s="10">
        <f t="shared" si="30"/>
        <v>0</v>
      </c>
      <c r="AC512" s="10">
        <f t="shared" si="31"/>
        <v>0</v>
      </c>
    </row>
    <row r="513" spans="2:29" ht="40" customHeight="1">
      <c r="B513" s="2" t="s">
        <v>1070</v>
      </c>
      <c r="C513" s="2" t="s">
        <v>1071</v>
      </c>
      <c r="D513" s="3">
        <v>1621732</v>
      </c>
      <c r="E513" s="3">
        <v>54667</v>
      </c>
      <c r="F513" s="3">
        <v>153892</v>
      </c>
      <c r="G513" s="3">
        <v>183317</v>
      </c>
      <c r="H513" s="3">
        <v>130909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3" t="s">
        <v>58</v>
      </c>
      <c r="T513" s="1">
        <v>6167</v>
      </c>
      <c r="U513" s="1">
        <v>0</v>
      </c>
      <c r="V513" s="1">
        <v>0</v>
      </c>
      <c r="W513" s="1">
        <v>0</v>
      </c>
      <c r="X513" s="1">
        <v>0</v>
      </c>
      <c r="Z513" s="12">
        <f t="shared" si="28"/>
        <v>0</v>
      </c>
      <c r="AA513" s="10">
        <f t="shared" si="29"/>
        <v>0</v>
      </c>
      <c r="AB513" s="10">
        <f t="shared" si="30"/>
        <v>0</v>
      </c>
      <c r="AC513" s="10">
        <f t="shared" si="31"/>
        <v>0</v>
      </c>
    </row>
    <row r="514" spans="2:29" ht="40" customHeight="1">
      <c r="B514" s="2" t="s">
        <v>1072</v>
      </c>
      <c r="C514" s="2" t="s">
        <v>1073</v>
      </c>
      <c r="D514" s="3">
        <v>233950</v>
      </c>
      <c r="E514" s="3">
        <v>-21835</v>
      </c>
      <c r="F514" s="3">
        <v>-31031</v>
      </c>
      <c r="G514" s="3">
        <v>-100684</v>
      </c>
      <c r="H514" s="3">
        <v>-56696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3" t="s">
        <v>68</v>
      </c>
      <c r="T514" s="1">
        <v>6169</v>
      </c>
      <c r="U514" s="1">
        <v>0</v>
      </c>
      <c r="V514" s="1">
        <v>0</v>
      </c>
      <c r="W514" s="1">
        <v>0</v>
      </c>
      <c r="X514" s="1">
        <v>0</v>
      </c>
      <c r="Z514" s="12">
        <f t="shared" si="28"/>
        <v>0</v>
      </c>
      <c r="AA514" s="10">
        <f t="shared" si="29"/>
        <v>0</v>
      </c>
      <c r="AB514" s="10">
        <f t="shared" si="30"/>
        <v>0</v>
      </c>
      <c r="AC514" s="10">
        <f t="shared" si="31"/>
        <v>0</v>
      </c>
    </row>
    <row r="515" spans="2:29" ht="40" customHeight="1">
      <c r="B515" s="2" t="s">
        <v>1074</v>
      </c>
      <c r="C515" s="2" t="s">
        <v>1075</v>
      </c>
      <c r="D515" s="3">
        <v>896701</v>
      </c>
      <c r="E515" s="3">
        <v>142645</v>
      </c>
      <c r="F515" s="3">
        <v>117999</v>
      </c>
      <c r="G515" s="3">
        <v>-14444</v>
      </c>
      <c r="H515" s="3">
        <v>-36418</v>
      </c>
      <c r="I515" s="4">
        <v>0</v>
      </c>
      <c r="J515" s="4">
        <v>0</v>
      </c>
      <c r="K515" s="4">
        <v>0</v>
      </c>
      <c r="L515" s="4">
        <v>0</v>
      </c>
      <c r="M515" s="4">
        <v>0.9</v>
      </c>
      <c r="N515" s="4">
        <v>0</v>
      </c>
      <c r="O515" s="4">
        <v>0</v>
      </c>
      <c r="P515" s="4">
        <v>0</v>
      </c>
      <c r="Q515" s="3" t="s">
        <v>68</v>
      </c>
      <c r="T515" s="1">
        <v>6170</v>
      </c>
      <c r="U515" s="1">
        <v>0.9</v>
      </c>
      <c r="V515" s="1">
        <v>0</v>
      </c>
      <c r="W515" s="1">
        <v>0</v>
      </c>
      <c r="X515" s="1">
        <v>0</v>
      </c>
      <c r="Z515" s="12">
        <f t="shared" si="28"/>
        <v>0</v>
      </c>
      <c r="AA515" s="10">
        <f t="shared" si="29"/>
        <v>0</v>
      </c>
      <c r="AB515" s="10">
        <f t="shared" si="30"/>
        <v>0</v>
      </c>
      <c r="AC515" s="10">
        <f t="shared" si="31"/>
        <v>0</v>
      </c>
    </row>
    <row r="516" spans="2:29" ht="40" customHeight="1">
      <c r="B516" s="2" t="s">
        <v>1076</v>
      </c>
      <c r="C516" s="2" t="s">
        <v>1077</v>
      </c>
      <c r="D516" s="3">
        <v>753520</v>
      </c>
      <c r="E516" s="3">
        <v>-20752</v>
      </c>
      <c r="F516" s="3">
        <v>3296</v>
      </c>
      <c r="G516" s="3">
        <v>23701</v>
      </c>
      <c r="H516" s="3">
        <v>39618</v>
      </c>
      <c r="I516" s="4">
        <v>0.2</v>
      </c>
      <c r="J516" s="4">
        <v>0</v>
      </c>
      <c r="K516" s="4">
        <v>0</v>
      </c>
      <c r="L516" s="4">
        <v>0</v>
      </c>
      <c r="M516" s="4">
        <v>0.3</v>
      </c>
      <c r="N516" s="4">
        <v>0</v>
      </c>
      <c r="O516" s="4">
        <v>0</v>
      </c>
      <c r="P516" s="4">
        <v>0</v>
      </c>
      <c r="Q516" s="3" t="s">
        <v>118</v>
      </c>
      <c r="T516" s="1">
        <v>6171</v>
      </c>
      <c r="U516" s="1">
        <v>0.3</v>
      </c>
      <c r="V516" s="1">
        <v>0</v>
      </c>
      <c r="W516" s="1">
        <v>0</v>
      </c>
      <c r="X516" s="1">
        <v>0</v>
      </c>
      <c r="Z516" s="12">
        <f t="shared" si="28"/>
        <v>0</v>
      </c>
      <c r="AA516" s="10">
        <f t="shared" si="29"/>
        <v>0</v>
      </c>
      <c r="AB516" s="10">
        <f t="shared" si="30"/>
        <v>0</v>
      </c>
      <c r="AC516" s="10">
        <f t="shared" si="31"/>
        <v>0</v>
      </c>
    </row>
    <row r="517" spans="2:29" ht="40" customHeight="1">
      <c r="B517" s="2" t="s">
        <v>1078</v>
      </c>
      <c r="C517" s="2" t="s">
        <v>1079</v>
      </c>
      <c r="D517" s="3">
        <v>1720000</v>
      </c>
      <c r="E517" s="3">
        <v>763160</v>
      </c>
      <c r="F517" s="3">
        <v>764859</v>
      </c>
      <c r="G517" s="3">
        <v>1479837</v>
      </c>
      <c r="H517" s="3">
        <v>362190</v>
      </c>
      <c r="I517" s="4">
        <v>4.3</v>
      </c>
      <c r="J517" s="4">
        <v>0</v>
      </c>
      <c r="K517" s="4">
        <v>0</v>
      </c>
      <c r="L517" s="4">
        <v>0</v>
      </c>
      <c r="M517" s="4">
        <v>1.8</v>
      </c>
      <c r="N517" s="4">
        <v>0</v>
      </c>
      <c r="O517" s="4">
        <v>0</v>
      </c>
      <c r="P517" s="4">
        <v>0</v>
      </c>
      <c r="Q517" s="3" t="s">
        <v>118</v>
      </c>
      <c r="T517" s="1">
        <v>6173</v>
      </c>
      <c r="U517" s="1">
        <v>1.8</v>
      </c>
      <c r="V517" s="1">
        <v>0</v>
      </c>
      <c r="W517" s="1">
        <v>0</v>
      </c>
      <c r="X517" s="1">
        <v>0</v>
      </c>
      <c r="Z517" s="12">
        <f t="shared" ref="Z517:Z580" si="32">M517-U517</f>
        <v>0</v>
      </c>
      <c r="AA517" s="10">
        <f t="shared" ref="AA517:AA580" si="33">N517-V517</f>
        <v>0</v>
      </c>
      <c r="AB517" s="10">
        <f t="shared" ref="AB517:AB580" si="34">O517-W517</f>
        <v>0</v>
      </c>
      <c r="AC517" s="10">
        <f t="shared" ref="AC517:AC580" si="35">P517-X517</f>
        <v>0</v>
      </c>
    </row>
    <row r="518" spans="2:29" ht="40" customHeight="1">
      <c r="B518" s="2" t="s">
        <v>1080</v>
      </c>
      <c r="C518" s="2" t="s">
        <v>1081</v>
      </c>
      <c r="D518" s="3">
        <v>500000</v>
      </c>
      <c r="E518" s="3">
        <v>239</v>
      </c>
      <c r="F518" s="3">
        <v>857</v>
      </c>
      <c r="G518" s="3">
        <v>53144</v>
      </c>
      <c r="H518" s="3">
        <v>25089</v>
      </c>
      <c r="I518" s="4">
        <v>1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3" t="s">
        <v>157</v>
      </c>
      <c r="T518" s="1">
        <v>6174</v>
      </c>
      <c r="U518" s="1">
        <v>0</v>
      </c>
      <c r="V518" s="1">
        <v>0</v>
      </c>
      <c r="W518" s="1">
        <v>0</v>
      </c>
      <c r="X518" s="1">
        <v>0</v>
      </c>
      <c r="Z518" s="12">
        <f t="shared" si="32"/>
        <v>0</v>
      </c>
      <c r="AA518" s="10">
        <f t="shared" si="33"/>
        <v>0</v>
      </c>
      <c r="AB518" s="10">
        <f t="shared" si="34"/>
        <v>0</v>
      </c>
      <c r="AC518" s="10">
        <f t="shared" si="35"/>
        <v>0</v>
      </c>
    </row>
    <row r="519" spans="2:29" ht="40" customHeight="1">
      <c r="B519" s="2" t="s">
        <v>1082</v>
      </c>
      <c r="C519" s="2" t="s">
        <v>1083</v>
      </c>
      <c r="D519" s="3">
        <v>1363635</v>
      </c>
      <c r="E519" s="3">
        <v>280137</v>
      </c>
      <c r="F519" s="3">
        <v>152082</v>
      </c>
      <c r="G519" s="3">
        <v>368920</v>
      </c>
      <c r="H519" s="3">
        <v>369315</v>
      </c>
      <c r="I519" s="4">
        <v>1.5</v>
      </c>
      <c r="J519" s="4">
        <v>0</v>
      </c>
      <c r="K519" s="4">
        <v>0</v>
      </c>
      <c r="L519" s="4">
        <v>0</v>
      </c>
      <c r="M519" s="4">
        <v>0.5</v>
      </c>
      <c r="N519" s="4">
        <v>0</v>
      </c>
      <c r="O519" s="4">
        <v>0</v>
      </c>
      <c r="P519" s="4">
        <v>0</v>
      </c>
      <c r="Q519" s="3" t="s">
        <v>80</v>
      </c>
      <c r="T519" s="1">
        <v>6175</v>
      </c>
      <c r="U519" s="1">
        <v>0.5</v>
      </c>
      <c r="V519" s="1">
        <v>0</v>
      </c>
      <c r="W519" s="1">
        <v>0</v>
      </c>
      <c r="X519" s="1">
        <v>0</v>
      </c>
      <c r="Z519" s="12">
        <f t="shared" si="32"/>
        <v>0</v>
      </c>
      <c r="AA519" s="10">
        <f t="shared" si="33"/>
        <v>0</v>
      </c>
      <c r="AB519" s="10">
        <f t="shared" si="34"/>
        <v>0</v>
      </c>
      <c r="AC519" s="10">
        <f t="shared" si="35"/>
        <v>0</v>
      </c>
    </row>
    <row r="520" spans="2:29" ht="40" customHeight="1">
      <c r="B520" s="2" t="s">
        <v>1084</v>
      </c>
      <c r="C520" s="2" t="s">
        <v>1085</v>
      </c>
      <c r="D520" s="3">
        <v>741467</v>
      </c>
      <c r="E520" s="3">
        <v>144324</v>
      </c>
      <c r="F520" s="3">
        <v>74831</v>
      </c>
      <c r="G520" s="3">
        <v>82425</v>
      </c>
      <c r="H520" s="3">
        <v>127431</v>
      </c>
      <c r="I520" s="4">
        <v>1.0043582200000001</v>
      </c>
      <c r="J520" s="4">
        <v>0.49564176999999998</v>
      </c>
      <c r="K520" s="4">
        <v>0</v>
      </c>
      <c r="L520" s="4">
        <v>0</v>
      </c>
      <c r="M520" s="4">
        <v>0.87194673</v>
      </c>
      <c r="N520" s="4">
        <v>0.62805327</v>
      </c>
      <c r="O520" s="4">
        <v>0</v>
      </c>
      <c r="P520" s="4">
        <v>0</v>
      </c>
      <c r="Q520" s="3" t="s">
        <v>28</v>
      </c>
      <c r="T520" s="1">
        <v>6179</v>
      </c>
      <c r="U520" s="1">
        <v>0.87194673</v>
      </c>
      <c r="V520" s="1">
        <v>0.62805327</v>
      </c>
      <c r="W520" s="1">
        <v>0</v>
      </c>
      <c r="X520" s="1">
        <v>0</v>
      </c>
      <c r="Z520" s="12">
        <f t="shared" si="32"/>
        <v>0</v>
      </c>
      <c r="AA520" s="10">
        <f t="shared" si="33"/>
        <v>0</v>
      </c>
      <c r="AB520" s="10">
        <f t="shared" si="34"/>
        <v>0</v>
      </c>
      <c r="AC520" s="10">
        <f t="shared" si="35"/>
        <v>0</v>
      </c>
    </row>
    <row r="521" spans="2:29" ht="40" customHeight="1">
      <c r="B521" s="2" t="s">
        <v>1086</v>
      </c>
      <c r="C521" s="2" t="s">
        <v>1087</v>
      </c>
      <c r="D521" s="3">
        <v>1754936</v>
      </c>
      <c r="E521" s="3">
        <v>1090785</v>
      </c>
      <c r="F521" s="3">
        <v>864618</v>
      </c>
      <c r="G521" s="3">
        <v>1693985</v>
      </c>
      <c r="H521" s="3">
        <v>-36907</v>
      </c>
      <c r="I521" s="4">
        <v>6.2</v>
      </c>
      <c r="J521" s="4">
        <v>0</v>
      </c>
      <c r="K521" s="4">
        <v>0</v>
      </c>
      <c r="L521" s="4">
        <v>0</v>
      </c>
      <c r="M521" s="4">
        <v>3.1</v>
      </c>
      <c r="N521" s="4">
        <v>0</v>
      </c>
      <c r="O521" s="4">
        <v>0</v>
      </c>
      <c r="P521" s="4">
        <v>0</v>
      </c>
      <c r="Q521" s="3" t="s">
        <v>71</v>
      </c>
      <c r="T521" s="1">
        <v>6180</v>
      </c>
      <c r="U521" s="1">
        <v>3.1</v>
      </c>
      <c r="V521" s="1">
        <v>0</v>
      </c>
      <c r="W521" s="1">
        <v>0</v>
      </c>
      <c r="X521" s="1">
        <v>0</v>
      </c>
      <c r="Z521" s="12">
        <f t="shared" si="32"/>
        <v>0</v>
      </c>
      <c r="AA521" s="10">
        <f t="shared" si="33"/>
        <v>0</v>
      </c>
      <c r="AB521" s="10">
        <f t="shared" si="34"/>
        <v>0</v>
      </c>
      <c r="AC521" s="10">
        <f t="shared" si="35"/>
        <v>0</v>
      </c>
    </row>
    <row r="522" spans="2:29" ht="40" customHeight="1">
      <c r="B522" s="2" t="s">
        <v>1088</v>
      </c>
      <c r="C522" s="2" t="s">
        <v>1089</v>
      </c>
      <c r="D522" s="3">
        <v>5108984</v>
      </c>
      <c r="E522" s="3">
        <v>772455</v>
      </c>
      <c r="F522" s="3">
        <v>1316154</v>
      </c>
      <c r="G522" s="3">
        <v>2274235</v>
      </c>
      <c r="H522" s="3">
        <v>456332</v>
      </c>
      <c r="I522" s="4">
        <v>2.5</v>
      </c>
      <c r="J522" s="4">
        <v>0</v>
      </c>
      <c r="K522" s="4">
        <v>0</v>
      </c>
      <c r="L522" s="4">
        <v>0</v>
      </c>
      <c r="M522" s="4">
        <v>1.8</v>
      </c>
      <c r="N522" s="4">
        <v>0</v>
      </c>
      <c r="O522" s="4">
        <v>0</v>
      </c>
      <c r="P522" s="4">
        <v>0</v>
      </c>
      <c r="Q522" s="3" t="s">
        <v>146</v>
      </c>
      <c r="T522" s="1">
        <v>6182</v>
      </c>
      <c r="U522" s="1">
        <v>1.8</v>
      </c>
      <c r="V522" s="1">
        <v>0</v>
      </c>
      <c r="W522" s="1">
        <v>0</v>
      </c>
      <c r="X522" s="1">
        <v>0</v>
      </c>
      <c r="Z522" s="12">
        <f t="shared" si="32"/>
        <v>0</v>
      </c>
      <c r="AA522" s="10">
        <f t="shared" si="33"/>
        <v>0</v>
      </c>
      <c r="AB522" s="10">
        <f t="shared" si="34"/>
        <v>0</v>
      </c>
      <c r="AC522" s="10">
        <f t="shared" si="35"/>
        <v>0</v>
      </c>
    </row>
    <row r="523" spans="2:29" ht="40" customHeight="1">
      <c r="B523" s="2" t="s">
        <v>1090</v>
      </c>
      <c r="C523" s="2" t="s">
        <v>1091</v>
      </c>
      <c r="D523" s="3">
        <v>1498675</v>
      </c>
      <c r="E523" s="3">
        <v>4019</v>
      </c>
      <c r="F523" s="3">
        <v>57569</v>
      </c>
      <c r="G523" s="3">
        <v>107192</v>
      </c>
      <c r="H523" s="3">
        <v>184562</v>
      </c>
      <c r="I523" s="4">
        <v>0.5</v>
      </c>
      <c r="J523" s="4">
        <v>0</v>
      </c>
      <c r="K523" s="4">
        <v>0.2</v>
      </c>
      <c r="L523" s="4">
        <v>0</v>
      </c>
      <c r="M523" s="4">
        <v>0.5</v>
      </c>
      <c r="N523" s="4">
        <v>0</v>
      </c>
      <c r="O523" s="4">
        <v>0</v>
      </c>
      <c r="P523" s="4">
        <v>0</v>
      </c>
      <c r="Q523" s="3" t="s">
        <v>95</v>
      </c>
      <c r="T523" s="1">
        <v>6185</v>
      </c>
      <c r="U523" s="1">
        <v>0.5</v>
      </c>
      <c r="V523" s="1">
        <v>0</v>
      </c>
      <c r="W523" s="1">
        <v>0</v>
      </c>
      <c r="X523" s="1">
        <v>0</v>
      </c>
      <c r="Z523" s="12">
        <f t="shared" si="32"/>
        <v>0</v>
      </c>
      <c r="AA523" s="10">
        <f t="shared" si="33"/>
        <v>0</v>
      </c>
      <c r="AB523" s="10">
        <f t="shared" si="34"/>
        <v>0</v>
      </c>
      <c r="AC523" s="10">
        <f t="shared" si="35"/>
        <v>0</v>
      </c>
    </row>
    <row r="524" spans="2:29" ht="40" customHeight="1">
      <c r="B524" s="2" t="s">
        <v>1092</v>
      </c>
      <c r="C524" s="2" t="s">
        <v>1093</v>
      </c>
      <c r="D524" s="3">
        <v>1300344</v>
      </c>
      <c r="E524" s="3">
        <v>241467</v>
      </c>
      <c r="F524" s="3">
        <v>420938</v>
      </c>
      <c r="G524" s="3">
        <v>-33907</v>
      </c>
      <c r="H524" s="3">
        <v>5754</v>
      </c>
      <c r="I524" s="4">
        <v>0</v>
      </c>
      <c r="J524" s="4">
        <v>1</v>
      </c>
      <c r="K524" s="4">
        <v>0</v>
      </c>
      <c r="L524" s="4">
        <v>0</v>
      </c>
      <c r="M524" s="4">
        <v>3</v>
      </c>
      <c r="N524" s="4">
        <v>0</v>
      </c>
      <c r="O524" s="4">
        <v>0</v>
      </c>
      <c r="P524" s="4">
        <v>0</v>
      </c>
      <c r="Q524" s="3" t="s">
        <v>286</v>
      </c>
      <c r="T524" s="1">
        <v>6186</v>
      </c>
      <c r="U524" s="1">
        <v>3</v>
      </c>
      <c r="V524" s="1">
        <v>0</v>
      </c>
      <c r="W524" s="1">
        <v>0</v>
      </c>
      <c r="X524" s="1">
        <v>0</v>
      </c>
      <c r="Z524" s="12">
        <f t="shared" si="32"/>
        <v>0</v>
      </c>
      <c r="AA524" s="10">
        <f t="shared" si="33"/>
        <v>0</v>
      </c>
      <c r="AB524" s="10">
        <f t="shared" si="34"/>
        <v>0</v>
      </c>
      <c r="AC524" s="10">
        <f t="shared" si="35"/>
        <v>0</v>
      </c>
    </row>
    <row r="525" spans="2:29" ht="40" customHeight="1">
      <c r="B525" s="2" t="s">
        <v>1094</v>
      </c>
      <c r="C525" s="2" t="s">
        <v>1095</v>
      </c>
      <c r="D525" s="3">
        <v>833239</v>
      </c>
      <c r="E525" s="3">
        <v>239593</v>
      </c>
      <c r="F525" s="3">
        <v>83441</v>
      </c>
      <c r="G525" s="3">
        <v>314416</v>
      </c>
      <c r="H525" s="3">
        <v>303196</v>
      </c>
      <c r="I525" s="4">
        <v>3.1</v>
      </c>
      <c r="J525" s="4">
        <v>0</v>
      </c>
      <c r="K525" s="4">
        <v>0</v>
      </c>
      <c r="L525" s="4">
        <v>0</v>
      </c>
      <c r="M525" s="4">
        <v>0.9</v>
      </c>
      <c r="N525" s="4">
        <v>0.6</v>
      </c>
      <c r="O525" s="4">
        <v>0</v>
      </c>
      <c r="P525" s="4">
        <v>0</v>
      </c>
      <c r="Q525" s="3" t="s">
        <v>118</v>
      </c>
      <c r="T525" s="1">
        <v>6187</v>
      </c>
      <c r="U525" s="1">
        <v>0.9</v>
      </c>
      <c r="V525" s="1">
        <v>0.6</v>
      </c>
      <c r="W525" s="1">
        <v>0</v>
      </c>
      <c r="X525" s="1">
        <v>0</v>
      </c>
      <c r="Z525" s="12">
        <f t="shared" si="32"/>
        <v>0</v>
      </c>
      <c r="AA525" s="10">
        <f t="shared" si="33"/>
        <v>0</v>
      </c>
      <c r="AB525" s="10">
        <f t="shared" si="34"/>
        <v>0</v>
      </c>
      <c r="AC525" s="10">
        <f t="shared" si="35"/>
        <v>0</v>
      </c>
    </row>
    <row r="526" spans="2:29" ht="40" customHeight="1">
      <c r="B526" s="2" t="s">
        <v>1096</v>
      </c>
      <c r="C526" s="2" t="s">
        <v>1097</v>
      </c>
      <c r="D526" s="3">
        <v>2783589</v>
      </c>
      <c r="E526" s="3">
        <v>-78893</v>
      </c>
      <c r="F526" s="3">
        <v>513735</v>
      </c>
      <c r="G526" s="3">
        <v>368560</v>
      </c>
      <c r="H526" s="3">
        <v>288321</v>
      </c>
      <c r="I526" s="4">
        <v>1.1499999999999999</v>
      </c>
      <c r="J526" s="4">
        <v>0.35</v>
      </c>
      <c r="K526" s="4">
        <v>0</v>
      </c>
      <c r="L526" s="4">
        <v>0</v>
      </c>
      <c r="M526" s="4">
        <v>1.5</v>
      </c>
      <c r="N526" s="4">
        <v>0.5</v>
      </c>
      <c r="O526" s="4">
        <v>0</v>
      </c>
      <c r="P526" s="4">
        <v>0</v>
      </c>
      <c r="Q526" s="3" t="s">
        <v>25</v>
      </c>
      <c r="T526" s="1">
        <v>6188</v>
      </c>
      <c r="U526" s="1">
        <v>1.5</v>
      </c>
      <c r="V526" s="1">
        <v>0.5</v>
      </c>
      <c r="W526" s="1">
        <v>0</v>
      </c>
      <c r="X526" s="1">
        <v>0</v>
      </c>
      <c r="Z526" s="12">
        <f t="shared" si="32"/>
        <v>0</v>
      </c>
      <c r="AA526" s="10">
        <f t="shared" si="33"/>
        <v>0</v>
      </c>
      <c r="AB526" s="10">
        <f t="shared" si="34"/>
        <v>0</v>
      </c>
      <c r="AC526" s="10">
        <f t="shared" si="35"/>
        <v>0</v>
      </c>
    </row>
    <row r="527" spans="2:29" ht="40" customHeight="1">
      <c r="B527" s="2" t="s">
        <v>1098</v>
      </c>
      <c r="C527" s="2" t="s">
        <v>1099</v>
      </c>
      <c r="D527" s="3">
        <v>1403685</v>
      </c>
      <c r="E527" s="3">
        <v>174995</v>
      </c>
      <c r="F527" s="3">
        <v>173508</v>
      </c>
      <c r="G527" s="3">
        <v>231854</v>
      </c>
      <c r="H527" s="3">
        <v>151171</v>
      </c>
      <c r="I527" s="4">
        <v>1</v>
      </c>
      <c r="J527" s="4">
        <v>0</v>
      </c>
      <c r="K527" s="4">
        <v>0</v>
      </c>
      <c r="L527" s="4">
        <v>0</v>
      </c>
      <c r="M527" s="4">
        <v>0.8</v>
      </c>
      <c r="N527" s="4">
        <v>0</v>
      </c>
      <c r="O527" s="4">
        <v>0</v>
      </c>
      <c r="P527" s="4">
        <v>0</v>
      </c>
      <c r="Q527" s="3" t="s">
        <v>33</v>
      </c>
      <c r="T527" s="1">
        <v>6190</v>
      </c>
      <c r="U527" s="1">
        <v>0.8</v>
      </c>
      <c r="V527" s="1">
        <v>0</v>
      </c>
      <c r="W527" s="1">
        <v>0</v>
      </c>
      <c r="X527" s="1">
        <v>0</v>
      </c>
      <c r="Z527" s="12">
        <f t="shared" si="32"/>
        <v>0</v>
      </c>
      <c r="AA527" s="10">
        <f t="shared" si="33"/>
        <v>0</v>
      </c>
      <c r="AB527" s="10">
        <f t="shared" si="34"/>
        <v>0</v>
      </c>
      <c r="AC527" s="10">
        <f t="shared" si="35"/>
        <v>0</v>
      </c>
    </row>
    <row r="528" spans="2:29" ht="40" customHeight="1">
      <c r="B528" s="2" t="s">
        <v>1100</v>
      </c>
      <c r="C528" s="2" t="s">
        <v>1101</v>
      </c>
      <c r="D528" s="3">
        <v>600000</v>
      </c>
      <c r="E528" s="3">
        <v>163409</v>
      </c>
      <c r="F528" s="3">
        <v>120243</v>
      </c>
      <c r="G528" s="3">
        <v>62798</v>
      </c>
      <c r="H528" s="3">
        <v>-44036</v>
      </c>
      <c r="I528" s="4">
        <v>0.75</v>
      </c>
      <c r="J528" s="4">
        <v>0</v>
      </c>
      <c r="K528" s="4">
        <v>0</v>
      </c>
      <c r="L528" s="4">
        <v>0</v>
      </c>
      <c r="M528" s="4">
        <v>1.1000000000000001</v>
      </c>
      <c r="N528" s="4">
        <v>0</v>
      </c>
      <c r="O528" s="4">
        <v>0</v>
      </c>
      <c r="P528" s="4">
        <v>0</v>
      </c>
      <c r="Q528" s="3" t="s">
        <v>68</v>
      </c>
      <c r="T528" s="1">
        <v>6194</v>
      </c>
      <c r="U528" s="1">
        <v>1.1000000000000001</v>
      </c>
      <c r="V528" s="1">
        <v>0</v>
      </c>
      <c r="W528" s="1">
        <v>0</v>
      </c>
      <c r="X528" s="1">
        <v>0</v>
      </c>
      <c r="Z528" s="12">
        <f t="shared" si="32"/>
        <v>0</v>
      </c>
      <c r="AA528" s="10">
        <f t="shared" si="33"/>
        <v>0</v>
      </c>
      <c r="AB528" s="10">
        <f t="shared" si="34"/>
        <v>0</v>
      </c>
      <c r="AC528" s="10">
        <f t="shared" si="35"/>
        <v>0</v>
      </c>
    </row>
    <row r="529" spans="2:29" ht="40" customHeight="1">
      <c r="B529" s="2" t="s">
        <v>1102</v>
      </c>
      <c r="C529" s="2" t="s">
        <v>1103</v>
      </c>
      <c r="D529" s="3">
        <v>461332</v>
      </c>
      <c r="E529" s="3">
        <v>163107</v>
      </c>
      <c r="F529" s="3">
        <v>103744</v>
      </c>
      <c r="G529" s="3">
        <v>167570</v>
      </c>
      <c r="H529" s="3">
        <v>218776</v>
      </c>
      <c r="I529" s="4">
        <v>3</v>
      </c>
      <c r="J529" s="4">
        <v>0</v>
      </c>
      <c r="K529" s="4">
        <v>0</v>
      </c>
      <c r="L529" s="4">
        <v>0</v>
      </c>
      <c r="M529" s="4">
        <v>1.8</v>
      </c>
      <c r="N529" s="4">
        <v>0</v>
      </c>
      <c r="O529" s="4">
        <v>0</v>
      </c>
      <c r="P529" s="4">
        <v>0</v>
      </c>
      <c r="Q529" s="3" t="s">
        <v>38</v>
      </c>
      <c r="T529" s="1">
        <v>6195</v>
      </c>
      <c r="U529" s="1">
        <v>1.8</v>
      </c>
      <c r="V529" s="1">
        <v>0</v>
      </c>
      <c r="W529" s="1">
        <v>0</v>
      </c>
      <c r="X529" s="1">
        <v>0</v>
      </c>
      <c r="Z529" s="12">
        <f t="shared" si="32"/>
        <v>0</v>
      </c>
      <c r="AA529" s="10">
        <f t="shared" si="33"/>
        <v>0</v>
      </c>
      <c r="AB529" s="10">
        <f t="shared" si="34"/>
        <v>0</v>
      </c>
      <c r="AC529" s="10">
        <f t="shared" si="35"/>
        <v>0</v>
      </c>
    </row>
    <row r="530" spans="2:29" ht="40" customHeight="1">
      <c r="B530" s="2" t="s">
        <v>1104</v>
      </c>
      <c r="C530" s="2" t="s">
        <v>1105</v>
      </c>
      <c r="D530" s="3">
        <v>201354</v>
      </c>
      <c r="E530" s="3">
        <v>-14156</v>
      </c>
      <c r="F530" s="3">
        <v>-21342</v>
      </c>
      <c r="G530" s="3">
        <v>15724</v>
      </c>
      <c r="H530" s="3">
        <v>-29078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3" t="s">
        <v>157</v>
      </c>
      <c r="T530" s="1">
        <v>6198</v>
      </c>
      <c r="U530" s="1">
        <v>0</v>
      </c>
      <c r="V530" s="1">
        <v>0</v>
      </c>
      <c r="W530" s="1">
        <v>0</v>
      </c>
      <c r="X530" s="1">
        <v>0</v>
      </c>
      <c r="Z530" s="12">
        <f t="shared" si="32"/>
        <v>0</v>
      </c>
      <c r="AA530" s="10">
        <f t="shared" si="33"/>
        <v>0</v>
      </c>
      <c r="AB530" s="10">
        <f t="shared" si="34"/>
        <v>0</v>
      </c>
      <c r="AC530" s="10">
        <f t="shared" si="35"/>
        <v>0</v>
      </c>
    </row>
    <row r="531" spans="2:29" ht="40" customHeight="1">
      <c r="B531" s="2" t="s">
        <v>1106</v>
      </c>
      <c r="C531" s="2" t="s">
        <v>1107</v>
      </c>
      <c r="D531" s="3">
        <v>617600</v>
      </c>
      <c r="E531" s="3">
        <v>3318</v>
      </c>
      <c r="F531" s="3">
        <v>4830</v>
      </c>
      <c r="G531" s="3">
        <v>12984</v>
      </c>
      <c r="H531" s="3">
        <v>35259</v>
      </c>
      <c r="I531" s="4">
        <v>0.2</v>
      </c>
      <c r="J531" s="4">
        <v>0</v>
      </c>
      <c r="K531" s="4">
        <v>0</v>
      </c>
      <c r="L531" s="4">
        <v>0</v>
      </c>
      <c r="M531" s="4">
        <v>0.2</v>
      </c>
      <c r="N531" s="4">
        <v>0</v>
      </c>
      <c r="O531" s="4">
        <v>0</v>
      </c>
      <c r="P531" s="4">
        <v>0</v>
      </c>
      <c r="Q531" s="3" t="s">
        <v>109</v>
      </c>
      <c r="T531" s="1">
        <v>6199</v>
      </c>
      <c r="U531" s="1">
        <v>0.2</v>
      </c>
      <c r="V531" s="1">
        <v>0</v>
      </c>
      <c r="W531" s="1">
        <v>0</v>
      </c>
      <c r="X531" s="1">
        <v>0</v>
      </c>
      <c r="Z531" s="12">
        <f t="shared" si="32"/>
        <v>0</v>
      </c>
      <c r="AA531" s="10">
        <f t="shared" si="33"/>
        <v>0</v>
      </c>
      <c r="AB531" s="10">
        <f t="shared" si="34"/>
        <v>0</v>
      </c>
      <c r="AC531" s="10">
        <f t="shared" si="35"/>
        <v>0</v>
      </c>
    </row>
    <row r="532" spans="2:29" ht="40" customHeight="1">
      <c r="B532" s="2" t="s">
        <v>1108</v>
      </c>
      <c r="C532" s="2" t="s">
        <v>1109</v>
      </c>
      <c r="D532" s="3">
        <v>799532</v>
      </c>
      <c r="E532" s="3">
        <v>537694</v>
      </c>
      <c r="F532" s="3">
        <v>295505</v>
      </c>
      <c r="G532" s="3">
        <v>300568</v>
      </c>
      <c r="H532" s="3">
        <v>104714</v>
      </c>
      <c r="I532" s="4">
        <v>2.5</v>
      </c>
      <c r="J532" s="4">
        <v>0</v>
      </c>
      <c r="K532" s="4">
        <v>0</v>
      </c>
      <c r="L532" s="4">
        <v>0</v>
      </c>
      <c r="M532" s="4">
        <v>2.5</v>
      </c>
      <c r="N532" s="4">
        <v>0</v>
      </c>
      <c r="O532" s="4">
        <v>0</v>
      </c>
      <c r="P532" s="4">
        <v>0</v>
      </c>
      <c r="Q532" s="3" t="s">
        <v>109</v>
      </c>
      <c r="T532" s="1">
        <v>6203</v>
      </c>
      <c r="U532" s="1">
        <v>2.5</v>
      </c>
      <c r="V532" s="1">
        <v>0</v>
      </c>
      <c r="W532" s="1">
        <v>0</v>
      </c>
      <c r="X532" s="1">
        <v>0</v>
      </c>
      <c r="Z532" s="12">
        <f t="shared" si="32"/>
        <v>0</v>
      </c>
      <c r="AA532" s="10">
        <f t="shared" si="33"/>
        <v>0</v>
      </c>
      <c r="AB532" s="10">
        <f t="shared" si="34"/>
        <v>0</v>
      </c>
      <c r="AC532" s="10">
        <f t="shared" si="35"/>
        <v>0</v>
      </c>
    </row>
    <row r="533" spans="2:29" ht="40" customHeight="1">
      <c r="B533" s="2" t="s">
        <v>1110</v>
      </c>
      <c r="C533" s="2" t="s">
        <v>1111</v>
      </c>
      <c r="D533" s="3">
        <v>231021</v>
      </c>
      <c r="E533" s="3">
        <v>29500</v>
      </c>
      <c r="F533" s="3">
        <v>32179</v>
      </c>
      <c r="G533" s="3">
        <v>45524</v>
      </c>
      <c r="H533" s="3">
        <v>55097</v>
      </c>
      <c r="I533" s="4">
        <v>1</v>
      </c>
      <c r="J533" s="4">
        <v>0</v>
      </c>
      <c r="K533" s="4">
        <v>0</v>
      </c>
      <c r="L533" s="4">
        <v>0</v>
      </c>
      <c r="M533" s="4">
        <v>2</v>
      </c>
      <c r="N533" s="4">
        <v>0</v>
      </c>
      <c r="O533" s="4">
        <v>0</v>
      </c>
      <c r="P533" s="4">
        <v>0</v>
      </c>
      <c r="Q533" s="3" t="s">
        <v>705</v>
      </c>
      <c r="T533" s="1">
        <v>6204</v>
      </c>
      <c r="U533" s="1">
        <v>2</v>
      </c>
      <c r="V533" s="1">
        <v>0</v>
      </c>
      <c r="W533" s="1">
        <v>0</v>
      </c>
      <c r="X533" s="1">
        <v>0</v>
      </c>
      <c r="Z533" s="12">
        <f t="shared" si="32"/>
        <v>0</v>
      </c>
      <c r="AA533" s="10">
        <f t="shared" si="33"/>
        <v>0</v>
      </c>
      <c r="AB533" s="10">
        <f t="shared" si="34"/>
        <v>0</v>
      </c>
      <c r="AC533" s="10">
        <f t="shared" si="35"/>
        <v>0</v>
      </c>
    </row>
    <row r="534" spans="2:29" ht="40" customHeight="1">
      <c r="B534" s="2" t="s">
        <v>1112</v>
      </c>
      <c r="C534" s="2" t="s">
        <v>1113</v>
      </c>
      <c r="D534" s="3">
        <v>838736</v>
      </c>
      <c r="E534" s="3">
        <v>121696</v>
      </c>
      <c r="F534" s="3">
        <v>114914</v>
      </c>
      <c r="G534" s="3">
        <v>335810</v>
      </c>
      <c r="H534" s="3">
        <v>228105</v>
      </c>
      <c r="I534" s="4">
        <v>2.5</v>
      </c>
      <c r="J534" s="4">
        <v>0</v>
      </c>
      <c r="K534" s="4">
        <v>0</v>
      </c>
      <c r="L534" s="4">
        <v>0</v>
      </c>
      <c r="M534" s="4">
        <v>1.2</v>
      </c>
      <c r="N534" s="4">
        <v>0</v>
      </c>
      <c r="O534" s="4">
        <v>0</v>
      </c>
      <c r="P534" s="4">
        <v>0</v>
      </c>
      <c r="Q534" s="3" t="s">
        <v>25</v>
      </c>
      <c r="T534" s="1">
        <v>6207</v>
      </c>
      <c r="U534" s="1">
        <v>1.2</v>
      </c>
      <c r="V534" s="1">
        <v>0</v>
      </c>
      <c r="W534" s="1">
        <v>0</v>
      </c>
      <c r="X534" s="1">
        <v>0</v>
      </c>
      <c r="Z534" s="12">
        <f t="shared" si="32"/>
        <v>0</v>
      </c>
      <c r="AA534" s="10">
        <f t="shared" si="33"/>
        <v>0</v>
      </c>
      <c r="AB534" s="10">
        <f t="shared" si="34"/>
        <v>0</v>
      </c>
      <c r="AC534" s="10">
        <f t="shared" si="35"/>
        <v>0</v>
      </c>
    </row>
    <row r="535" spans="2:29" ht="40" customHeight="1">
      <c r="B535" s="2" t="s">
        <v>1114</v>
      </c>
      <c r="C535" s="2" t="s">
        <v>1115</v>
      </c>
      <c r="D535" s="3">
        <v>1118557</v>
      </c>
      <c r="E535" s="3">
        <v>272258</v>
      </c>
      <c r="F535" s="3">
        <v>262690</v>
      </c>
      <c r="G535" s="3">
        <v>213339</v>
      </c>
      <c r="H535" s="3">
        <v>180766</v>
      </c>
      <c r="I535" s="4">
        <v>1.5</v>
      </c>
      <c r="J535" s="4">
        <v>0.2</v>
      </c>
      <c r="K535" s="4">
        <v>0</v>
      </c>
      <c r="L535" s="4">
        <v>0</v>
      </c>
      <c r="M535" s="4">
        <v>1.7</v>
      </c>
      <c r="N535" s="4">
        <v>0</v>
      </c>
      <c r="O535" s="4">
        <v>0</v>
      </c>
      <c r="P535" s="4">
        <v>0</v>
      </c>
      <c r="Q535" s="3" t="s">
        <v>102</v>
      </c>
      <c r="T535" s="1">
        <v>6208</v>
      </c>
      <c r="U535" s="1">
        <v>1.7</v>
      </c>
      <c r="V535" s="1">
        <v>0</v>
      </c>
      <c r="W535" s="1">
        <v>0</v>
      </c>
      <c r="X535" s="1">
        <v>0</v>
      </c>
      <c r="Z535" s="12">
        <f t="shared" si="32"/>
        <v>0</v>
      </c>
      <c r="AA535" s="10">
        <f t="shared" si="33"/>
        <v>0</v>
      </c>
      <c r="AB535" s="10">
        <f t="shared" si="34"/>
        <v>0</v>
      </c>
      <c r="AC535" s="10">
        <f t="shared" si="35"/>
        <v>0</v>
      </c>
    </row>
    <row r="536" spans="2:29" ht="40" customHeight="1">
      <c r="B536" s="2" t="s">
        <v>1116</v>
      </c>
      <c r="C536" s="2" t="s">
        <v>1117</v>
      </c>
      <c r="D536" s="3">
        <v>350480</v>
      </c>
      <c r="E536" s="3">
        <v>93273</v>
      </c>
      <c r="F536" s="3">
        <v>152503</v>
      </c>
      <c r="G536" s="3">
        <v>89899</v>
      </c>
      <c r="H536" s="3">
        <v>145952</v>
      </c>
      <c r="I536" s="4">
        <v>2.6</v>
      </c>
      <c r="J536" s="4">
        <v>0</v>
      </c>
      <c r="K536" s="4">
        <v>0</v>
      </c>
      <c r="L536" s="4">
        <v>0</v>
      </c>
      <c r="M536" s="4">
        <v>3</v>
      </c>
      <c r="N536" s="4">
        <v>0</v>
      </c>
      <c r="O536" s="4">
        <v>0</v>
      </c>
      <c r="P536" s="4">
        <v>0</v>
      </c>
      <c r="Q536" s="3" t="s">
        <v>95</v>
      </c>
      <c r="T536" s="1">
        <v>6210</v>
      </c>
      <c r="U536" s="1">
        <v>3</v>
      </c>
      <c r="V536" s="1">
        <v>0</v>
      </c>
      <c r="W536" s="1">
        <v>0</v>
      </c>
      <c r="X536" s="1">
        <v>0</v>
      </c>
      <c r="Z536" s="12">
        <f t="shared" si="32"/>
        <v>0</v>
      </c>
      <c r="AA536" s="10">
        <f t="shared" si="33"/>
        <v>0</v>
      </c>
      <c r="AB536" s="10">
        <f t="shared" si="34"/>
        <v>0</v>
      </c>
      <c r="AC536" s="10">
        <f t="shared" si="35"/>
        <v>0</v>
      </c>
    </row>
    <row r="537" spans="2:29" ht="40" customHeight="1">
      <c r="B537" s="2" t="s">
        <v>1118</v>
      </c>
      <c r="C537" s="2" t="s">
        <v>1119</v>
      </c>
      <c r="D537" s="3">
        <v>1020000</v>
      </c>
      <c r="E537" s="3">
        <v>71683</v>
      </c>
      <c r="F537" s="3">
        <v>20677</v>
      </c>
      <c r="G537" s="3">
        <v>766763</v>
      </c>
      <c r="H537" s="3">
        <v>170233</v>
      </c>
      <c r="I537" s="4">
        <v>3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3" t="s">
        <v>25</v>
      </c>
      <c r="T537" s="1">
        <v>6212</v>
      </c>
      <c r="U537" s="1">
        <v>0</v>
      </c>
      <c r="V537" s="1">
        <v>0</v>
      </c>
      <c r="W537" s="1">
        <v>0</v>
      </c>
      <c r="X537" s="1">
        <v>0</v>
      </c>
      <c r="Z537" s="12">
        <f t="shared" si="32"/>
        <v>0</v>
      </c>
      <c r="AA537" s="10">
        <f t="shared" si="33"/>
        <v>0</v>
      </c>
      <c r="AB537" s="10">
        <f t="shared" si="34"/>
        <v>0</v>
      </c>
      <c r="AC537" s="10">
        <f t="shared" si="35"/>
        <v>0</v>
      </c>
    </row>
    <row r="538" spans="2:29" ht="40" customHeight="1">
      <c r="B538" s="2" t="s">
        <v>1120</v>
      </c>
      <c r="C538" s="2" t="s">
        <v>1121</v>
      </c>
      <c r="D538" s="3">
        <v>654065</v>
      </c>
      <c r="E538" s="3">
        <v>59557</v>
      </c>
      <c r="F538" s="3">
        <v>76367</v>
      </c>
      <c r="G538" s="3">
        <v>52979</v>
      </c>
      <c r="H538" s="3">
        <v>140821</v>
      </c>
      <c r="I538" s="4">
        <v>0.7</v>
      </c>
      <c r="J538" s="4">
        <v>0</v>
      </c>
      <c r="K538" s="4">
        <v>0</v>
      </c>
      <c r="L538" s="4">
        <v>0</v>
      </c>
      <c r="M538" s="4">
        <v>1</v>
      </c>
      <c r="N538" s="4">
        <v>0</v>
      </c>
      <c r="O538" s="4">
        <v>0</v>
      </c>
      <c r="P538" s="4">
        <v>0</v>
      </c>
      <c r="Q538" s="3" t="s">
        <v>58</v>
      </c>
      <c r="T538" s="1">
        <v>6217</v>
      </c>
      <c r="U538" s="1">
        <v>1</v>
      </c>
      <c r="V538" s="1">
        <v>0</v>
      </c>
      <c r="W538" s="1">
        <v>0</v>
      </c>
      <c r="X538" s="1">
        <v>0</v>
      </c>
      <c r="Z538" s="12">
        <f t="shared" si="32"/>
        <v>0</v>
      </c>
      <c r="AA538" s="10">
        <f t="shared" si="33"/>
        <v>0</v>
      </c>
      <c r="AB538" s="10">
        <f t="shared" si="34"/>
        <v>0</v>
      </c>
      <c r="AC538" s="10">
        <f t="shared" si="35"/>
        <v>0</v>
      </c>
    </row>
    <row r="539" spans="2:29" ht="40" customHeight="1">
      <c r="B539" s="2" t="s">
        <v>1122</v>
      </c>
      <c r="C539" s="2" t="s">
        <v>1123</v>
      </c>
      <c r="D539" s="3">
        <v>642620</v>
      </c>
      <c r="E539" s="3">
        <v>31709</v>
      </c>
      <c r="F539" s="3">
        <v>94103</v>
      </c>
      <c r="G539" s="3">
        <v>109271</v>
      </c>
      <c r="H539" s="3">
        <v>72790</v>
      </c>
      <c r="I539" s="4">
        <v>1.6</v>
      </c>
      <c r="J539" s="4">
        <v>0</v>
      </c>
      <c r="K539" s="4">
        <v>0</v>
      </c>
      <c r="L539" s="4">
        <v>0</v>
      </c>
      <c r="M539" s="4">
        <v>1.4</v>
      </c>
      <c r="N539" s="4">
        <v>0</v>
      </c>
      <c r="O539" s="4">
        <v>0</v>
      </c>
      <c r="P539" s="4">
        <v>0</v>
      </c>
      <c r="Q539" s="3" t="s">
        <v>146</v>
      </c>
      <c r="T539" s="1">
        <v>6218</v>
      </c>
      <c r="U539" s="1">
        <v>1.4</v>
      </c>
      <c r="V539" s="1">
        <v>0</v>
      </c>
      <c r="W539" s="1">
        <v>0</v>
      </c>
      <c r="X539" s="1">
        <v>0</v>
      </c>
      <c r="Z539" s="12">
        <f t="shared" si="32"/>
        <v>0</v>
      </c>
      <c r="AA539" s="10">
        <f t="shared" si="33"/>
        <v>0</v>
      </c>
      <c r="AB539" s="10">
        <f t="shared" si="34"/>
        <v>0</v>
      </c>
      <c r="AC539" s="10">
        <f t="shared" si="35"/>
        <v>0</v>
      </c>
    </row>
    <row r="540" spans="2:29" ht="40" customHeight="1">
      <c r="B540" s="2" t="s">
        <v>1124</v>
      </c>
      <c r="C540" s="2" t="s">
        <v>1125</v>
      </c>
      <c r="D540" s="3">
        <v>1540163</v>
      </c>
      <c r="E540" s="3">
        <v>39747</v>
      </c>
      <c r="F540" s="3">
        <v>200479</v>
      </c>
      <c r="G540" s="3">
        <v>109400</v>
      </c>
      <c r="H540" s="3">
        <v>128784</v>
      </c>
      <c r="I540" s="4">
        <v>0.63928260999999997</v>
      </c>
      <c r="J540" s="4">
        <v>0</v>
      </c>
      <c r="K540" s="4">
        <v>0</v>
      </c>
      <c r="L540" s="4">
        <v>0</v>
      </c>
      <c r="M540" s="4">
        <v>1.1715077</v>
      </c>
      <c r="N540" s="4">
        <v>0</v>
      </c>
      <c r="O540" s="4">
        <v>0</v>
      </c>
      <c r="P540" s="4">
        <v>0</v>
      </c>
      <c r="Q540" s="3" t="s">
        <v>1126</v>
      </c>
      <c r="T540" s="1">
        <v>6219</v>
      </c>
      <c r="U540" s="1">
        <v>1.1715077</v>
      </c>
      <c r="V540" s="1">
        <v>0</v>
      </c>
      <c r="W540" s="1">
        <v>0</v>
      </c>
      <c r="X540" s="1">
        <v>0</v>
      </c>
      <c r="Z540" s="12">
        <f t="shared" si="32"/>
        <v>0</v>
      </c>
      <c r="AA540" s="10">
        <f t="shared" si="33"/>
        <v>0</v>
      </c>
      <c r="AB540" s="10">
        <f t="shared" si="34"/>
        <v>0</v>
      </c>
      <c r="AC540" s="10">
        <f t="shared" si="35"/>
        <v>0</v>
      </c>
    </row>
    <row r="541" spans="2:29" ht="40" customHeight="1">
      <c r="B541" s="2" t="s">
        <v>1127</v>
      </c>
      <c r="C541" s="2" t="s">
        <v>1128</v>
      </c>
      <c r="D541" s="3">
        <v>1310466</v>
      </c>
      <c r="E541" s="3">
        <v>393308</v>
      </c>
      <c r="F541" s="3">
        <v>173772</v>
      </c>
      <c r="G541" s="3">
        <v>353720</v>
      </c>
      <c r="H541" s="3">
        <v>410566</v>
      </c>
      <c r="I541" s="4">
        <v>2</v>
      </c>
      <c r="J541" s="4">
        <v>0</v>
      </c>
      <c r="K541" s="4">
        <v>0</v>
      </c>
      <c r="L541" s="4">
        <v>0</v>
      </c>
      <c r="M541" s="4">
        <v>0.85</v>
      </c>
      <c r="N541" s="4">
        <v>0</v>
      </c>
      <c r="O541" s="4">
        <v>0</v>
      </c>
      <c r="P541" s="4">
        <v>0</v>
      </c>
      <c r="Q541" s="3" t="s">
        <v>33</v>
      </c>
      <c r="T541" s="1">
        <v>6220</v>
      </c>
      <c r="U541" s="1">
        <v>0.85</v>
      </c>
      <c r="V541" s="1">
        <v>0</v>
      </c>
      <c r="W541" s="1">
        <v>0</v>
      </c>
      <c r="X541" s="1">
        <v>0</v>
      </c>
      <c r="Z541" s="12">
        <f t="shared" si="32"/>
        <v>0</v>
      </c>
      <c r="AA541" s="10">
        <f t="shared" si="33"/>
        <v>0</v>
      </c>
      <c r="AB541" s="10">
        <f t="shared" si="34"/>
        <v>0</v>
      </c>
      <c r="AC541" s="10">
        <f t="shared" si="35"/>
        <v>0</v>
      </c>
    </row>
    <row r="542" spans="2:29" ht="40" customHeight="1">
      <c r="B542" s="2" t="s">
        <v>1129</v>
      </c>
      <c r="C542" s="2" t="s">
        <v>1130</v>
      </c>
      <c r="D542" s="3">
        <v>510325</v>
      </c>
      <c r="E542" s="3">
        <v>254141</v>
      </c>
      <c r="F542" s="3">
        <v>175401</v>
      </c>
      <c r="G542" s="3">
        <v>129406</v>
      </c>
      <c r="H542" s="3">
        <v>67929</v>
      </c>
      <c r="I542" s="4">
        <v>1.25</v>
      </c>
      <c r="J542" s="4">
        <v>0</v>
      </c>
      <c r="K542" s="4">
        <v>1.25</v>
      </c>
      <c r="L542" s="4">
        <v>0</v>
      </c>
      <c r="M542" s="4">
        <v>1.25</v>
      </c>
      <c r="N542" s="4">
        <v>0</v>
      </c>
      <c r="O542" s="4">
        <v>1.25</v>
      </c>
      <c r="P542" s="4">
        <v>0</v>
      </c>
      <c r="Q542" s="3" t="s">
        <v>95</v>
      </c>
      <c r="T542" s="1">
        <v>6221</v>
      </c>
      <c r="U542" s="1">
        <v>1.25</v>
      </c>
      <c r="V542" s="1">
        <v>0</v>
      </c>
      <c r="W542" s="1">
        <v>1.25</v>
      </c>
      <c r="X542" s="1">
        <v>0</v>
      </c>
      <c r="Z542" s="12">
        <f t="shared" si="32"/>
        <v>0</v>
      </c>
      <c r="AA542" s="10">
        <f t="shared" si="33"/>
        <v>0</v>
      </c>
      <c r="AB542" s="10">
        <f t="shared" si="34"/>
        <v>0</v>
      </c>
      <c r="AC542" s="10">
        <f t="shared" si="35"/>
        <v>0</v>
      </c>
    </row>
    <row r="543" spans="2:29" ht="40" customHeight="1">
      <c r="B543" s="2" t="s">
        <v>1131</v>
      </c>
      <c r="C543" s="2" t="s">
        <v>1132</v>
      </c>
      <c r="D543" s="3">
        <v>405889</v>
      </c>
      <c r="E543" s="3">
        <v>7390</v>
      </c>
      <c r="F543" s="3">
        <v>14764</v>
      </c>
      <c r="G543" s="3">
        <v>52280</v>
      </c>
      <c r="H543" s="3">
        <v>7356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3" t="s">
        <v>38</v>
      </c>
      <c r="T543" s="1">
        <v>6222</v>
      </c>
      <c r="U543" s="1">
        <v>0</v>
      </c>
      <c r="V543" s="1">
        <v>0</v>
      </c>
      <c r="W543" s="1">
        <v>0</v>
      </c>
      <c r="X543" s="1">
        <v>0</v>
      </c>
      <c r="Z543" s="12">
        <f t="shared" si="32"/>
        <v>0</v>
      </c>
      <c r="AA543" s="10">
        <f t="shared" si="33"/>
        <v>0</v>
      </c>
      <c r="AB543" s="10">
        <f t="shared" si="34"/>
        <v>0</v>
      </c>
      <c r="AC543" s="10">
        <f t="shared" si="35"/>
        <v>0</v>
      </c>
    </row>
    <row r="544" spans="2:29" ht="40" customHeight="1">
      <c r="B544" s="2" t="s">
        <v>1133</v>
      </c>
      <c r="C544" s="2" t="s">
        <v>1134</v>
      </c>
      <c r="D544" s="3">
        <v>910684</v>
      </c>
      <c r="E544" s="3">
        <v>690959</v>
      </c>
      <c r="F544" s="3">
        <v>427984</v>
      </c>
      <c r="G544" s="3">
        <v>337628</v>
      </c>
      <c r="H544" s="3">
        <v>149267</v>
      </c>
      <c r="I544" s="4">
        <v>2</v>
      </c>
      <c r="J544" s="4">
        <v>0</v>
      </c>
      <c r="K544" s="4">
        <v>0</v>
      </c>
      <c r="L544" s="4">
        <v>0</v>
      </c>
      <c r="M544" s="4">
        <v>2.5</v>
      </c>
      <c r="N544" s="4">
        <v>0</v>
      </c>
      <c r="O544" s="4">
        <v>0</v>
      </c>
      <c r="P544" s="4">
        <v>0</v>
      </c>
      <c r="Q544" s="3" t="s">
        <v>109</v>
      </c>
      <c r="T544" s="1">
        <v>6223</v>
      </c>
      <c r="U544" s="1">
        <v>2.5</v>
      </c>
      <c r="V544" s="1">
        <v>0</v>
      </c>
      <c r="W544" s="1">
        <v>0</v>
      </c>
      <c r="X544" s="1">
        <v>0</v>
      </c>
      <c r="Z544" s="12">
        <f t="shared" si="32"/>
        <v>0</v>
      </c>
      <c r="AA544" s="10">
        <f t="shared" si="33"/>
        <v>0</v>
      </c>
      <c r="AB544" s="10">
        <f t="shared" si="34"/>
        <v>0</v>
      </c>
      <c r="AC544" s="10">
        <f t="shared" si="35"/>
        <v>0</v>
      </c>
    </row>
    <row r="545" spans="2:29" ht="40" customHeight="1">
      <c r="B545" s="2" t="s">
        <v>1135</v>
      </c>
      <c r="C545" s="2" t="s">
        <v>1136</v>
      </c>
      <c r="D545" s="3">
        <v>761118</v>
      </c>
      <c r="E545" s="3">
        <v>192266</v>
      </c>
      <c r="F545" s="3">
        <v>128099</v>
      </c>
      <c r="G545" s="3">
        <v>207497</v>
      </c>
      <c r="H545" s="3">
        <v>147450</v>
      </c>
      <c r="I545" s="4">
        <v>1.5</v>
      </c>
      <c r="J545" s="4">
        <v>0</v>
      </c>
      <c r="K545" s="4">
        <v>0</v>
      </c>
      <c r="L545" s="4">
        <v>0</v>
      </c>
      <c r="M545" s="4">
        <v>1</v>
      </c>
      <c r="N545" s="4">
        <v>0</v>
      </c>
      <c r="O545" s="4">
        <v>0</v>
      </c>
      <c r="P545" s="4">
        <v>0</v>
      </c>
      <c r="Q545" s="3" t="s">
        <v>25</v>
      </c>
      <c r="T545" s="1">
        <v>6227</v>
      </c>
      <c r="U545" s="1">
        <v>1</v>
      </c>
      <c r="V545" s="1">
        <v>0</v>
      </c>
      <c r="W545" s="1">
        <v>0</v>
      </c>
      <c r="X545" s="1">
        <v>0</v>
      </c>
      <c r="Z545" s="12">
        <f t="shared" si="32"/>
        <v>0</v>
      </c>
      <c r="AA545" s="10">
        <f t="shared" si="33"/>
        <v>0</v>
      </c>
      <c r="AB545" s="10">
        <f t="shared" si="34"/>
        <v>0</v>
      </c>
      <c r="AC545" s="10">
        <f t="shared" si="35"/>
        <v>0</v>
      </c>
    </row>
    <row r="546" spans="2:29" ht="40" customHeight="1">
      <c r="B546" s="2" t="s">
        <v>1137</v>
      </c>
      <c r="C546" s="2" t="s">
        <v>1138</v>
      </c>
      <c r="D546" s="3">
        <v>370000</v>
      </c>
      <c r="E546" s="3">
        <v>-18059</v>
      </c>
      <c r="F546" s="3">
        <v>-30045</v>
      </c>
      <c r="G546" s="3">
        <v>-29055</v>
      </c>
      <c r="H546" s="3">
        <v>-33578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3" t="s">
        <v>38</v>
      </c>
      <c r="T546" s="1">
        <v>6228</v>
      </c>
      <c r="U546" s="1">
        <v>0</v>
      </c>
      <c r="V546" s="1">
        <v>0</v>
      </c>
      <c r="W546" s="1">
        <v>0</v>
      </c>
      <c r="X546" s="1">
        <v>0</v>
      </c>
      <c r="Z546" s="12">
        <f t="shared" si="32"/>
        <v>0</v>
      </c>
      <c r="AA546" s="10">
        <f t="shared" si="33"/>
        <v>0</v>
      </c>
      <c r="AB546" s="10">
        <f t="shared" si="34"/>
        <v>0</v>
      </c>
      <c r="AC546" s="10">
        <f t="shared" si="35"/>
        <v>0</v>
      </c>
    </row>
    <row r="547" spans="2:29" ht="40" customHeight="1">
      <c r="B547" s="2" t="s">
        <v>1139</v>
      </c>
      <c r="C547" s="2" t="s">
        <v>1140</v>
      </c>
      <c r="D547" s="3">
        <v>356407</v>
      </c>
      <c r="E547" s="3">
        <v>40716</v>
      </c>
      <c r="F547" s="3">
        <v>21178</v>
      </c>
      <c r="G547" s="3">
        <v>27635</v>
      </c>
      <c r="H547" s="3">
        <v>26429</v>
      </c>
      <c r="I547" s="4">
        <v>0.93</v>
      </c>
      <c r="J547" s="4">
        <v>0</v>
      </c>
      <c r="K547" s="4">
        <v>0</v>
      </c>
      <c r="L547" s="4">
        <v>0</v>
      </c>
      <c r="M547" s="4">
        <v>0.53</v>
      </c>
      <c r="N547" s="4">
        <v>0</v>
      </c>
      <c r="O547" s="4">
        <v>0</v>
      </c>
      <c r="P547" s="4">
        <v>0</v>
      </c>
      <c r="Q547" s="3" t="s">
        <v>71</v>
      </c>
      <c r="T547" s="1">
        <v>6229</v>
      </c>
      <c r="U547" s="1">
        <v>0.53</v>
      </c>
      <c r="V547" s="1">
        <v>0</v>
      </c>
      <c r="W547" s="1">
        <v>0</v>
      </c>
      <c r="X547" s="1">
        <v>0</v>
      </c>
      <c r="Z547" s="12">
        <f t="shared" si="32"/>
        <v>0</v>
      </c>
      <c r="AA547" s="10">
        <f t="shared" si="33"/>
        <v>0</v>
      </c>
      <c r="AB547" s="10">
        <f t="shared" si="34"/>
        <v>0</v>
      </c>
      <c r="AC547" s="10">
        <f t="shared" si="35"/>
        <v>0</v>
      </c>
    </row>
    <row r="548" spans="2:29" ht="40" customHeight="1">
      <c r="B548" s="2" t="s">
        <v>1141</v>
      </c>
      <c r="C548" s="2" t="s">
        <v>1142</v>
      </c>
      <c r="D548" s="3">
        <v>380435</v>
      </c>
      <c r="E548" s="3">
        <v>169466</v>
      </c>
      <c r="F548" s="3">
        <v>88336</v>
      </c>
      <c r="G548" s="3">
        <v>66323</v>
      </c>
      <c r="H548" s="3">
        <v>37249</v>
      </c>
      <c r="I548" s="4">
        <v>1.5</v>
      </c>
      <c r="J548" s="4">
        <v>0</v>
      </c>
      <c r="K548" s="4">
        <v>0</v>
      </c>
      <c r="L548" s="4">
        <v>0</v>
      </c>
      <c r="M548" s="4">
        <v>2</v>
      </c>
      <c r="N548" s="4">
        <v>0</v>
      </c>
      <c r="O548" s="4">
        <v>0</v>
      </c>
      <c r="P548" s="4">
        <v>0</v>
      </c>
      <c r="Q548" s="3" t="s">
        <v>48</v>
      </c>
      <c r="T548" s="1">
        <v>6231</v>
      </c>
      <c r="U548" s="1">
        <v>2</v>
      </c>
      <c r="V548" s="1">
        <v>0</v>
      </c>
      <c r="W548" s="1">
        <v>0</v>
      </c>
      <c r="X548" s="1">
        <v>0</v>
      </c>
      <c r="Z548" s="12">
        <f t="shared" si="32"/>
        <v>0</v>
      </c>
      <c r="AA548" s="10">
        <f t="shared" si="33"/>
        <v>0</v>
      </c>
      <c r="AB548" s="10">
        <f t="shared" si="34"/>
        <v>0</v>
      </c>
      <c r="AC548" s="10">
        <f t="shared" si="35"/>
        <v>0</v>
      </c>
    </row>
    <row r="549" spans="2:29" ht="40" customHeight="1">
      <c r="B549" s="2" t="s">
        <v>1143</v>
      </c>
      <c r="C549" s="2" t="s">
        <v>1144</v>
      </c>
      <c r="D549" s="3">
        <v>796099</v>
      </c>
      <c r="E549" s="3">
        <v>4823</v>
      </c>
      <c r="F549" s="3">
        <v>3330</v>
      </c>
      <c r="G549" s="3">
        <v>-28448</v>
      </c>
      <c r="H549" s="3">
        <v>-59193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3" t="s">
        <v>220</v>
      </c>
      <c r="T549" s="1">
        <v>6233</v>
      </c>
      <c r="U549" s="1">
        <v>0</v>
      </c>
      <c r="V549" s="1">
        <v>0</v>
      </c>
      <c r="W549" s="1">
        <v>0</v>
      </c>
      <c r="X549" s="1">
        <v>0</v>
      </c>
      <c r="Z549" s="12">
        <f t="shared" si="32"/>
        <v>0</v>
      </c>
      <c r="AA549" s="10">
        <f t="shared" si="33"/>
        <v>0</v>
      </c>
      <c r="AB549" s="10">
        <f t="shared" si="34"/>
        <v>0</v>
      </c>
      <c r="AC549" s="10">
        <f t="shared" si="35"/>
        <v>0</v>
      </c>
    </row>
    <row r="550" spans="2:29" ht="40" customHeight="1">
      <c r="B550" s="2" t="s">
        <v>1145</v>
      </c>
      <c r="C550" s="2" t="s">
        <v>1146</v>
      </c>
      <c r="D550" s="3">
        <v>1003864</v>
      </c>
      <c r="E550" s="3">
        <v>127439</v>
      </c>
      <c r="F550" s="3">
        <v>185546</v>
      </c>
      <c r="G550" s="3">
        <v>85582</v>
      </c>
      <c r="H550" s="3">
        <v>31498</v>
      </c>
      <c r="I550" s="4">
        <v>0.4</v>
      </c>
      <c r="J550" s="4">
        <v>0.2</v>
      </c>
      <c r="K550" s="4">
        <v>0</v>
      </c>
      <c r="L550" s="4">
        <v>0</v>
      </c>
      <c r="M550" s="4">
        <v>0.19</v>
      </c>
      <c r="N550" s="4">
        <v>0.2</v>
      </c>
      <c r="O550" s="4">
        <v>0.81</v>
      </c>
      <c r="P550" s="4">
        <v>0</v>
      </c>
      <c r="Q550" s="3" t="s">
        <v>68</v>
      </c>
      <c r="T550" s="1">
        <v>6234</v>
      </c>
      <c r="U550" s="1">
        <v>0.19</v>
      </c>
      <c r="V550" s="1">
        <v>0.2</v>
      </c>
      <c r="W550" s="1">
        <v>0.81</v>
      </c>
      <c r="X550" s="1">
        <v>0</v>
      </c>
      <c r="Z550" s="12">
        <f t="shared" si="32"/>
        <v>0</v>
      </c>
      <c r="AA550" s="10">
        <f t="shared" si="33"/>
        <v>0</v>
      </c>
      <c r="AB550" s="10">
        <f t="shared" si="34"/>
        <v>0</v>
      </c>
      <c r="AC550" s="10">
        <f t="shared" si="35"/>
        <v>0</v>
      </c>
    </row>
    <row r="551" spans="2:29" ht="40" customHeight="1">
      <c r="B551" s="2" t="s">
        <v>1147</v>
      </c>
      <c r="C551" s="2" t="s">
        <v>1148</v>
      </c>
      <c r="D551" s="3">
        <v>316540</v>
      </c>
      <c r="E551" s="3">
        <v>-11129</v>
      </c>
      <c r="F551" s="3">
        <v>-19488</v>
      </c>
      <c r="G551" s="3">
        <v>-65387</v>
      </c>
      <c r="H551" s="3">
        <v>-54593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3" t="s">
        <v>33</v>
      </c>
      <c r="T551" s="1">
        <v>6236</v>
      </c>
      <c r="U551" s="1">
        <v>0</v>
      </c>
      <c r="V551" s="1">
        <v>0</v>
      </c>
      <c r="W551" s="1">
        <v>0</v>
      </c>
      <c r="X551" s="1">
        <v>0</v>
      </c>
      <c r="Z551" s="12">
        <f t="shared" si="32"/>
        <v>0</v>
      </c>
      <c r="AA551" s="10">
        <f t="shared" si="33"/>
        <v>0</v>
      </c>
      <c r="AB551" s="10">
        <f t="shared" si="34"/>
        <v>0</v>
      </c>
      <c r="AC551" s="10">
        <f t="shared" si="35"/>
        <v>0</v>
      </c>
    </row>
    <row r="552" spans="2:29" ht="40" customHeight="1">
      <c r="B552" s="2" t="s">
        <v>1149</v>
      </c>
      <c r="C552" s="2" t="s">
        <v>1150</v>
      </c>
      <c r="D552" s="3">
        <v>802796</v>
      </c>
      <c r="E552" s="3">
        <v>98430</v>
      </c>
      <c r="F552" s="3">
        <v>-47936</v>
      </c>
      <c r="G552" s="3">
        <v>-25684</v>
      </c>
      <c r="H552" s="3">
        <v>181821</v>
      </c>
      <c r="I552" s="4">
        <v>0.25</v>
      </c>
      <c r="J552" s="4">
        <v>0</v>
      </c>
      <c r="K552" s="4">
        <v>0</v>
      </c>
      <c r="L552" s="4">
        <v>0</v>
      </c>
      <c r="M552" s="4">
        <v>0.25</v>
      </c>
      <c r="N552" s="4">
        <v>0</v>
      </c>
      <c r="O552" s="4">
        <v>0</v>
      </c>
      <c r="P552" s="4">
        <v>0</v>
      </c>
      <c r="Q552" s="3" t="s">
        <v>38</v>
      </c>
      <c r="T552" s="1">
        <v>6237</v>
      </c>
      <c r="U552" s="1">
        <v>0.25</v>
      </c>
      <c r="V552" s="1">
        <v>0</v>
      </c>
      <c r="W552" s="1">
        <v>0</v>
      </c>
      <c r="X552" s="1">
        <v>0</v>
      </c>
      <c r="Z552" s="12">
        <f t="shared" si="32"/>
        <v>0</v>
      </c>
      <c r="AA552" s="10">
        <f t="shared" si="33"/>
        <v>0</v>
      </c>
      <c r="AB552" s="10">
        <f t="shared" si="34"/>
        <v>0</v>
      </c>
      <c r="AC552" s="10">
        <f t="shared" si="35"/>
        <v>0</v>
      </c>
    </row>
    <row r="553" spans="2:29" ht="40" customHeight="1">
      <c r="B553" s="2" t="s">
        <v>1151</v>
      </c>
      <c r="C553" s="2" t="s">
        <v>1152</v>
      </c>
      <c r="D553" s="3">
        <v>228674</v>
      </c>
      <c r="E553" s="3">
        <v>-10397</v>
      </c>
      <c r="F553" s="3">
        <v>-49124</v>
      </c>
      <c r="G553" s="3">
        <v>29824</v>
      </c>
      <c r="H553" s="3">
        <v>-36613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3" t="s">
        <v>146</v>
      </c>
      <c r="T553" s="1">
        <v>6240</v>
      </c>
      <c r="U553" s="1">
        <v>0</v>
      </c>
      <c r="V553" s="1">
        <v>0</v>
      </c>
      <c r="W553" s="1">
        <v>0</v>
      </c>
      <c r="X553" s="1">
        <v>0</v>
      </c>
      <c r="Z553" s="12">
        <f t="shared" si="32"/>
        <v>0</v>
      </c>
      <c r="AA553" s="10">
        <f t="shared" si="33"/>
        <v>0</v>
      </c>
      <c r="AB553" s="10">
        <f t="shared" si="34"/>
        <v>0</v>
      </c>
      <c r="AC553" s="10">
        <f t="shared" si="35"/>
        <v>0</v>
      </c>
    </row>
    <row r="554" spans="2:29" ht="40" customHeight="1">
      <c r="B554" s="2" t="s">
        <v>1153</v>
      </c>
      <c r="C554" s="2" t="s">
        <v>1154</v>
      </c>
      <c r="D554" s="3">
        <v>237173</v>
      </c>
      <c r="E554" s="3">
        <v>11008</v>
      </c>
      <c r="F554" s="3">
        <v>446</v>
      </c>
      <c r="G554" s="3">
        <v>-29486</v>
      </c>
      <c r="H554" s="3">
        <v>-39006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3" t="s">
        <v>847</v>
      </c>
      <c r="T554" s="1">
        <v>6241</v>
      </c>
      <c r="U554" s="1">
        <v>0</v>
      </c>
      <c r="V554" s="1">
        <v>0</v>
      </c>
      <c r="W554" s="1">
        <v>0</v>
      </c>
      <c r="X554" s="1">
        <v>0</v>
      </c>
      <c r="Z554" s="12">
        <f t="shared" si="32"/>
        <v>0</v>
      </c>
      <c r="AA554" s="10">
        <f t="shared" si="33"/>
        <v>0</v>
      </c>
      <c r="AB554" s="10">
        <f t="shared" si="34"/>
        <v>0</v>
      </c>
      <c r="AC554" s="10">
        <f t="shared" si="35"/>
        <v>0</v>
      </c>
    </row>
    <row r="555" spans="2:29" ht="40" customHeight="1">
      <c r="B555" s="2" t="s">
        <v>1155</v>
      </c>
      <c r="C555" s="2" t="s">
        <v>1156</v>
      </c>
      <c r="D555" s="3">
        <v>222000</v>
      </c>
      <c r="E555" s="3">
        <v>47246</v>
      </c>
      <c r="F555" s="3">
        <v>72016</v>
      </c>
      <c r="G555" s="3">
        <v>76738</v>
      </c>
      <c r="H555" s="3">
        <v>133737</v>
      </c>
      <c r="I555" s="4">
        <v>2.5</v>
      </c>
      <c r="J555" s="4">
        <v>0</v>
      </c>
      <c r="K555" s="4">
        <v>0</v>
      </c>
      <c r="L555" s="4">
        <v>0</v>
      </c>
      <c r="M555" s="4">
        <v>2</v>
      </c>
      <c r="N555" s="4">
        <v>0</v>
      </c>
      <c r="O555" s="4">
        <v>0</v>
      </c>
      <c r="P555" s="4">
        <v>0</v>
      </c>
      <c r="Q555" s="3" t="s">
        <v>45</v>
      </c>
      <c r="T555" s="1">
        <v>6242</v>
      </c>
      <c r="U555" s="1">
        <v>2</v>
      </c>
      <c r="V555" s="1">
        <v>0</v>
      </c>
      <c r="W555" s="1">
        <v>0</v>
      </c>
      <c r="X555" s="1">
        <v>0</v>
      </c>
      <c r="Z555" s="12">
        <f t="shared" si="32"/>
        <v>0</v>
      </c>
      <c r="AA555" s="10">
        <f t="shared" si="33"/>
        <v>0</v>
      </c>
      <c r="AB555" s="10">
        <f t="shared" si="34"/>
        <v>0</v>
      </c>
      <c r="AC555" s="10">
        <f t="shared" si="35"/>
        <v>0</v>
      </c>
    </row>
    <row r="556" spans="2:29" ht="40" customHeight="1">
      <c r="B556" s="2" t="s">
        <v>1157</v>
      </c>
      <c r="C556" s="2" t="s">
        <v>1158</v>
      </c>
      <c r="D556" s="3">
        <v>3550419</v>
      </c>
      <c r="E556" s="3">
        <v>203555</v>
      </c>
      <c r="F556" s="3">
        <v>-1346955</v>
      </c>
      <c r="G556" s="3">
        <v>-6876006</v>
      </c>
      <c r="H556" s="3">
        <v>-3038909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3" t="s">
        <v>118</v>
      </c>
      <c r="T556" s="1">
        <v>6244</v>
      </c>
      <c r="U556" s="1">
        <v>0</v>
      </c>
      <c r="V556" s="1">
        <v>0</v>
      </c>
      <c r="W556" s="1">
        <v>0</v>
      </c>
      <c r="X556" s="1">
        <v>0</v>
      </c>
      <c r="Z556" s="12">
        <f t="shared" si="32"/>
        <v>0</v>
      </c>
      <c r="AA556" s="10">
        <f t="shared" si="33"/>
        <v>0</v>
      </c>
      <c r="AB556" s="10">
        <f t="shared" si="34"/>
        <v>0</v>
      </c>
      <c r="AC556" s="10">
        <f t="shared" si="35"/>
        <v>0</v>
      </c>
    </row>
    <row r="557" spans="2:29" ht="40" customHeight="1">
      <c r="B557" s="2" t="s">
        <v>1159</v>
      </c>
      <c r="C557" s="2" t="s">
        <v>1160</v>
      </c>
      <c r="D557" s="3">
        <v>1180044</v>
      </c>
      <c r="E557" s="3">
        <v>645509</v>
      </c>
      <c r="F557" s="3">
        <v>560917</v>
      </c>
      <c r="G557" s="3">
        <v>477039</v>
      </c>
      <c r="H557" s="3">
        <v>393927</v>
      </c>
      <c r="I557" s="4">
        <v>2</v>
      </c>
      <c r="J557" s="4">
        <v>0</v>
      </c>
      <c r="K557" s="4">
        <v>0.8</v>
      </c>
      <c r="L557" s="4">
        <v>0</v>
      </c>
      <c r="M557" s="4">
        <v>2.8</v>
      </c>
      <c r="N557" s="4">
        <v>0</v>
      </c>
      <c r="O557" s="4">
        <v>0</v>
      </c>
      <c r="P557" s="4">
        <v>0</v>
      </c>
      <c r="Q557" s="3" t="s">
        <v>33</v>
      </c>
      <c r="T557" s="1">
        <v>6245</v>
      </c>
      <c r="U557" s="1">
        <v>2.8</v>
      </c>
      <c r="V557" s="1">
        <v>0</v>
      </c>
      <c r="W557" s="1">
        <v>0</v>
      </c>
      <c r="X557" s="1">
        <v>0</v>
      </c>
      <c r="Z557" s="12">
        <f t="shared" si="32"/>
        <v>0</v>
      </c>
      <c r="AA557" s="10">
        <f t="shared" si="33"/>
        <v>0</v>
      </c>
      <c r="AB557" s="10">
        <f t="shared" si="34"/>
        <v>0</v>
      </c>
      <c r="AC557" s="10">
        <f t="shared" si="35"/>
        <v>0</v>
      </c>
    </row>
    <row r="558" spans="2:29" ht="40" customHeight="1">
      <c r="B558" s="2" t="s">
        <v>1161</v>
      </c>
      <c r="C558" s="2" t="s">
        <v>1162</v>
      </c>
      <c r="D558" s="3">
        <v>307572</v>
      </c>
      <c r="E558" s="3">
        <v>7733</v>
      </c>
      <c r="F558" s="3">
        <v>-65091</v>
      </c>
      <c r="G558" s="3">
        <v>19456</v>
      </c>
      <c r="H558" s="3">
        <v>25663</v>
      </c>
      <c r="I558" s="4">
        <v>0</v>
      </c>
      <c r="J558" s="4">
        <v>0</v>
      </c>
      <c r="K558" s="4">
        <v>0.4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3" t="s">
        <v>38</v>
      </c>
      <c r="T558" s="1">
        <v>6246</v>
      </c>
      <c r="U558" s="1">
        <v>0</v>
      </c>
      <c r="V558" s="1">
        <v>0</v>
      </c>
      <c r="W558" s="1">
        <v>0</v>
      </c>
      <c r="X558" s="1">
        <v>0</v>
      </c>
      <c r="Z558" s="12">
        <f t="shared" si="32"/>
        <v>0</v>
      </c>
      <c r="AA558" s="10">
        <f t="shared" si="33"/>
        <v>0</v>
      </c>
      <c r="AB558" s="10">
        <f t="shared" si="34"/>
        <v>0</v>
      </c>
      <c r="AC558" s="10">
        <f t="shared" si="35"/>
        <v>0</v>
      </c>
    </row>
    <row r="559" spans="2:29" ht="40" customHeight="1">
      <c r="B559" s="2" t="s">
        <v>1163</v>
      </c>
      <c r="C559" s="2" t="s">
        <v>1164</v>
      </c>
      <c r="D559" s="3">
        <v>603210</v>
      </c>
      <c r="E559" s="3">
        <v>-30345</v>
      </c>
      <c r="F559" s="3">
        <v>-64353</v>
      </c>
      <c r="G559" s="3">
        <v>-53366</v>
      </c>
      <c r="H559" s="3">
        <v>-63491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3" t="s">
        <v>146</v>
      </c>
      <c r="T559" s="1">
        <v>6247</v>
      </c>
      <c r="U559" s="1">
        <v>0</v>
      </c>
      <c r="V559" s="1">
        <v>0</v>
      </c>
      <c r="W559" s="1">
        <v>0</v>
      </c>
      <c r="X559" s="1">
        <v>0</v>
      </c>
      <c r="Z559" s="12">
        <f t="shared" si="32"/>
        <v>0</v>
      </c>
      <c r="AA559" s="10">
        <f t="shared" si="33"/>
        <v>0</v>
      </c>
      <c r="AB559" s="10">
        <f t="shared" si="34"/>
        <v>0</v>
      </c>
      <c r="AC559" s="10">
        <f t="shared" si="35"/>
        <v>0</v>
      </c>
    </row>
    <row r="560" spans="2:29" ht="40" customHeight="1">
      <c r="B560" s="2" t="s">
        <v>1165</v>
      </c>
      <c r="C560" s="2" t="s">
        <v>1166</v>
      </c>
      <c r="D560" s="3">
        <v>306752</v>
      </c>
      <c r="E560" s="3">
        <v>42212</v>
      </c>
      <c r="F560" s="3">
        <v>88641</v>
      </c>
      <c r="G560" s="3">
        <v>278</v>
      </c>
      <c r="H560" s="3">
        <v>25633</v>
      </c>
      <c r="I560" s="4">
        <v>0</v>
      </c>
      <c r="J560" s="4">
        <v>0</v>
      </c>
      <c r="K560" s="4">
        <v>0</v>
      </c>
      <c r="L560" s="4">
        <v>0</v>
      </c>
      <c r="M560" s="4">
        <v>2.2000000000000002</v>
      </c>
      <c r="N560" s="4">
        <v>0</v>
      </c>
      <c r="O560" s="4">
        <v>0</v>
      </c>
      <c r="P560" s="4">
        <v>0</v>
      </c>
      <c r="Q560" s="3" t="s">
        <v>185</v>
      </c>
      <c r="T560" s="1">
        <v>6248</v>
      </c>
      <c r="U560" s="1">
        <v>2.2000000000000002</v>
      </c>
      <c r="V560" s="1">
        <v>0</v>
      </c>
      <c r="W560" s="1">
        <v>0</v>
      </c>
      <c r="X560" s="1">
        <v>0</v>
      </c>
      <c r="Z560" s="12">
        <f t="shared" si="32"/>
        <v>0</v>
      </c>
      <c r="AA560" s="10">
        <f t="shared" si="33"/>
        <v>0</v>
      </c>
      <c r="AB560" s="10">
        <f t="shared" si="34"/>
        <v>0</v>
      </c>
      <c r="AC560" s="10">
        <f t="shared" si="35"/>
        <v>0</v>
      </c>
    </row>
    <row r="561" spans="2:29" ht="40" customHeight="1">
      <c r="B561" s="2" t="s">
        <v>1167</v>
      </c>
      <c r="C561" s="2" t="s">
        <v>1168</v>
      </c>
      <c r="D561" s="3">
        <v>155072</v>
      </c>
      <c r="E561" s="3">
        <v>-3114</v>
      </c>
      <c r="F561" s="3">
        <v>72496</v>
      </c>
      <c r="G561" s="3">
        <v>-20600</v>
      </c>
      <c r="H561" s="3">
        <v>-59214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3" t="s">
        <v>157</v>
      </c>
      <c r="T561" s="1">
        <v>6259</v>
      </c>
      <c r="U561" s="1">
        <v>0</v>
      </c>
      <c r="V561" s="1">
        <v>0</v>
      </c>
      <c r="W561" s="1">
        <v>0</v>
      </c>
      <c r="X561" s="1">
        <v>0</v>
      </c>
      <c r="Z561" s="12">
        <f t="shared" si="32"/>
        <v>0</v>
      </c>
      <c r="AA561" s="10">
        <f t="shared" si="33"/>
        <v>0</v>
      </c>
      <c r="AB561" s="10">
        <f t="shared" si="34"/>
        <v>0</v>
      </c>
      <c r="AC561" s="10">
        <f t="shared" si="35"/>
        <v>0</v>
      </c>
    </row>
    <row r="562" spans="2:29" ht="40" customHeight="1">
      <c r="B562" s="2" t="s">
        <v>1169</v>
      </c>
      <c r="C562" s="2" t="s">
        <v>1170</v>
      </c>
      <c r="D562" s="3">
        <v>1284980</v>
      </c>
      <c r="E562" s="3">
        <v>564838</v>
      </c>
      <c r="F562" s="3">
        <v>422254</v>
      </c>
      <c r="G562" s="3">
        <v>439322</v>
      </c>
      <c r="H562" s="3">
        <v>486222</v>
      </c>
      <c r="I562" s="4">
        <v>3</v>
      </c>
      <c r="J562" s="4">
        <v>0</v>
      </c>
      <c r="K562" s="4">
        <v>0</v>
      </c>
      <c r="L562" s="4">
        <v>0</v>
      </c>
      <c r="M562" s="4">
        <v>3</v>
      </c>
      <c r="N562" s="4">
        <v>0</v>
      </c>
      <c r="O562" s="4">
        <v>0</v>
      </c>
      <c r="P562" s="4">
        <v>0</v>
      </c>
      <c r="Q562" s="3" t="s">
        <v>25</v>
      </c>
      <c r="T562" s="1">
        <v>6261</v>
      </c>
      <c r="U562" s="1">
        <v>3</v>
      </c>
      <c r="V562" s="1">
        <v>0</v>
      </c>
      <c r="W562" s="1">
        <v>0</v>
      </c>
      <c r="X562" s="1">
        <v>0</v>
      </c>
      <c r="Z562" s="12">
        <f t="shared" si="32"/>
        <v>0</v>
      </c>
      <c r="AA562" s="10">
        <f t="shared" si="33"/>
        <v>0</v>
      </c>
      <c r="AB562" s="10">
        <f t="shared" si="34"/>
        <v>0</v>
      </c>
      <c r="AC562" s="10">
        <f t="shared" si="35"/>
        <v>0</v>
      </c>
    </row>
    <row r="563" spans="2:29" ht="40" customHeight="1">
      <c r="B563" s="2" t="s">
        <v>1171</v>
      </c>
      <c r="C563" s="2" t="s">
        <v>1172</v>
      </c>
      <c r="D563" s="3">
        <v>625010</v>
      </c>
      <c r="E563" s="3">
        <v>228127</v>
      </c>
      <c r="F563" s="3">
        <v>312852</v>
      </c>
      <c r="G563" s="3">
        <v>301040</v>
      </c>
      <c r="H563" s="3">
        <v>306386</v>
      </c>
      <c r="I563" s="4">
        <v>4.3</v>
      </c>
      <c r="J563" s="4">
        <v>0</v>
      </c>
      <c r="K563" s="4">
        <v>0</v>
      </c>
      <c r="L563" s="4">
        <v>0</v>
      </c>
      <c r="M563" s="4">
        <v>4.5</v>
      </c>
      <c r="N563" s="4">
        <v>0</v>
      </c>
      <c r="O563" s="4">
        <v>0</v>
      </c>
      <c r="P563" s="4">
        <v>0</v>
      </c>
      <c r="Q563" s="3" t="s">
        <v>25</v>
      </c>
      <c r="T563" s="1">
        <v>6263</v>
      </c>
      <c r="U563" s="1">
        <v>4.5</v>
      </c>
      <c r="V563" s="1">
        <v>0</v>
      </c>
      <c r="W563" s="1">
        <v>0</v>
      </c>
      <c r="X563" s="1">
        <v>0</v>
      </c>
      <c r="Z563" s="12">
        <f t="shared" si="32"/>
        <v>0</v>
      </c>
      <c r="AA563" s="10">
        <f t="shared" si="33"/>
        <v>0</v>
      </c>
      <c r="AB563" s="10">
        <f t="shared" si="34"/>
        <v>0</v>
      </c>
      <c r="AC563" s="10">
        <f t="shared" si="35"/>
        <v>0</v>
      </c>
    </row>
    <row r="564" spans="2:29" ht="40" customHeight="1">
      <c r="B564" s="2" t="s">
        <v>1173</v>
      </c>
      <c r="C564" s="2" t="s">
        <v>1174</v>
      </c>
      <c r="D564" s="3">
        <v>1163553</v>
      </c>
      <c r="E564" s="3">
        <v>-42059</v>
      </c>
      <c r="F564" s="3">
        <v>-66554</v>
      </c>
      <c r="G564" s="3">
        <v>3764</v>
      </c>
      <c r="H564" s="3">
        <v>5206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3" t="s">
        <v>146</v>
      </c>
      <c r="T564" s="1">
        <v>6264</v>
      </c>
      <c r="U564" s="1">
        <v>0</v>
      </c>
      <c r="V564" s="1">
        <v>0</v>
      </c>
      <c r="W564" s="1">
        <v>0</v>
      </c>
      <c r="X564" s="1">
        <v>0</v>
      </c>
      <c r="Z564" s="12">
        <f t="shared" si="32"/>
        <v>0</v>
      </c>
      <c r="AA564" s="10">
        <f t="shared" si="33"/>
        <v>0</v>
      </c>
      <c r="AB564" s="10">
        <f t="shared" si="34"/>
        <v>0</v>
      </c>
      <c r="AC564" s="10">
        <f t="shared" si="35"/>
        <v>0</v>
      </c>
    </row>
    <row r="565" spans="2:29" ht="40" customHeight="1">
      <c r="B565" s="2" t="s">
        <v>1175</v>
      </c>
      <c r="C565" s="2" t="s">
        <v>1176</v>
      </c>
      <c r="D565" s="3">
        <v>1181722</v>
      </c>
      <c r="E565" s="3">
        <v>-25436</v>
      </c>
      <c r="F565" s="3">
        <v>30695</v>
      </c>
      <c r="G565" s="3">
        <v>-155678</v>
      </c>
      <c r="H565" s="3">
        <v>-37820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3" t="s">
        <v>118</v>
      </c>
      <c r="T565" s="1">
        <v>6265</v>
      </c>
      <c r="U565" s="1">
        <v>0</v>
      </c>
      <c r="V565" s="1">
        <v>0</v>
      </c>
      <c r="W565" s="1">
        <v>0</v>
      </c>
      <c r="X565" s="1">
        <v>0</v>
      </c>
      <c r="Z565" s="12">
        <f t="shared" si="32"/>
        <v>0</v>
      </c>
      <c r="AA565" s="10">
        <f t="shared" si="33"/>
        <v>0</v>
      </c>
      <c r="AB565" s="10">
        <f t="shared" si="34"/>
        <v>0</v>
      </c>
      <c r="AC565" s="10">
        <f t="shared" si="35"/>
        <v>0</v>
      </c>
    </row>
    <row r="566" spans="2:29" ht="40" customHeight="1">
      <c r="B566" s="2" t="s">
        <v>1177</v>
      </c>
      <c r="C566" s="2" t="s">
        <v>1178</v>
      </c>
      <c r="D566" s="3">
        <v>989462</v>
      </c>
      <c r="E566" s="3">
        <v>169011</v>
      </c>
      <c r="F566" s="3">
        <v>173799</v>
      </c>
      <c r="G566" s="3">
        <v>259873</v>
      </c>
      <c r="H566" s="3">
        <v>120139</v>
      </c>
      <c r="I566" s="4">
        <v>1.7079999400000001</v>
      </c>
      <c r="J566" s="4">
        <v>0</v>
      </c>
      <c r="K566" s="4">
        <v>0.73200005000000001</v>
      </c>
      <c r="L566" s="4">
        <v>0</v>
      </c>
      <c r="M566" s="4">
        <v>1.5799999899999999</v>
      </c>
      <c r="N566" s="4">
        <v>0</v>
      </c>
      <c r="O566" s="4">
        <v>0</v>
      </c>
      <c r="P566" s="4">
        <v>0</v>
      </c>
      <c r="Q566" s="3" t="s">
        <v>63</v>
      </c>
      <c r="T566" s="1">
        <v>6266</v>
      </c>
      <c r="U566" s="1">
        <v>1.5799999899999999</v>
      </c>
      <c r="V566" s="1">
        <v>0</v>
      </c>
      <c r="W566" s="1">
        <v>0</v>
      </c>
      <c r="X566" s="1">
        <v>0</v>
      </c>
      <c r="Z566" s="12">
        <f t="shared" si="32"/>
        <v>0</v>
      </c>
      <c r="AA566" s="10">
        <f t="shared" si="33"/>
        <v>0</v>
      </c>
      <c r="AB566" s="10">
        <f t="shared" si="34"/>
        <v>0</v>
      </c>
      <c r="AC566" s="10">
        <f t="shared" si="35"/>
        <v>0</v>
      </c>
    </row>
    <row r="567" spans="2:29" ht="40" customHeight="1">
      <c r="B567" s="2" t="s">
        <v>1179</v>
      </c>
      <c r="C567" s="2" t="s">
        <v>1180</v>
      </c>
      <c r="D567" s="3">
        <v>721458</v>
      </c>
      <c r="E567" s="3">
        <v>95741</v>
      </c>
      <c r="F567" s="3">
        <v>69807</v>
      </c>
      <c r="G567" s="3">
        <v>70450</v>
      </c>
      <c r="H567" s="3">
        <v>24062</v>
      </c>
      <c r="I567" s="4">
        <v>0.23</v>
      </c>
      <c r="J567" s="4">
        <v>0.77</v>
      </c>
      <c r="K567" s="4">
        <v>0</v>
      </c>
      <c r="L567" s="4">
        <v>0</v>
      </c>
      <c r="M567" s="4">
        <v>1.3</v>
      </c>
      <c r="N567" s="4">
        <v>0</v>
      </c>
      <c r="O567" s="4">
        <v>0</v>
      </c>
      <c r="P567" s="4">
        <v>0</v>
      </c>
      <c r="Q567" s="3" t="s">
        <v>45</v>
      </c>
      <c r="T567" s="1">
        <v>6270</v>
      </c>
      <c r="U567" s="1">
        <v>1.3</v>
      </c>
      <c r="V567" s="1">
        <v>0</v>
      </c>
      <c r="W567" s="1">
        <v>0</v>
      </c>
      <c r="X567" s="1">
        <v>0</v>
      </c>
      <c r="Z567" s="12">
        <f t="shared" si="32"/>
        <v>0</v>
      </c>
      <c r="AA567" s="10">
        <f t="shared" si="33"/>
        <v>0</v>
      </c>
      <c r="AB567" s="10">
        <f t="shared" si="34"/>
        <v>0</v>
      </c>
      <c r="AC567" s="10">
        <f t="shared" si="35"/>
        <v>0</v>
      </c>
    </row>
    <row r="568" spans="2:29" ht="40" customHeight="1">
      <c r="B568" s="2" t="s">
        <v>1181</v>
      </c>
      <c r="C568" s="2" t="s">
        <v>1182</v>
      </c>
      <c r="D568" s="3">
        <v>2711192</v>
      </c>
      <c r="E568" s="3">
        <v>1868047</v>
      </c>
      <c r="F568" s="3">
        <v>1752442</v>
      </c>
      <c r="G568" s="3">
        <v>1836480</v>
      </c>
      <c r="H568" s="3">
        <v>1001515</v>
      </c>
      <c r="I568" s="4">
        <v>4.5</v>
      </c>
      <c r="J568" s="4">
        <v>0</v>
      </c>
      <c r="K568" s="4">
        <v>0</v>
      </c>
      <c r="L568" s="4">
        <v>0</v>
      </c>
      <c r="M568" s="4">
        <v>4.60373477</v>
      </c>
      <c r="N568" s="4">
        <v>0</v>
      </c>
      <c r="O568" s="4">
        <v>0</v>
      </c>
      <c r="P568" s="4">
        <v>0</v>
      </c>
      <c r="Q568" s="3" t="s">
        <v>38</v>
      </c>
      <c r="T568" s="1">
        <v>6274</v>
      </c>
      <c r="U568" s="1">
        <v>4.60373477</v>
      </c>
      <c r="V568" s="1">
        <v>0</v>
      </c>
      <c r="W568" s="1">
        <v>0</v>
      </c>
      <c r="X568" s="1">
        <v>0</v>
      </c>
      <c r="Z568" s="12">
        <f t="shared" si="32"/>
        <v>0</v>
      </c>
      <c r="AA568" s="10">
        <f t="shared" si="33"/>
        <v>0</v>
      </c>
      <c r="AB568" s="10">
        <f t="shared" si="34"/>
        <v>0</v>
      </c>
      <c r="AC568" s="10">
        <f t="shared" si="35"/>
        <v>0</v>
      </c>
    </row>
    <row r="569" spans="2:29" ht="40" customHeight="1">
      <c r="B569" s="2" t="s">
        <v>1183</v>
      </c>
      <c r="C569" s="2" t="s">
        <v>1184</v>
      </c>
      <c r="D569" s="3">
        <v>697869</v>
      </c>
      <c r="E569" s="3">
        <v>115779</v>
      </c>
      <c r="F569" s="3">
        <v>50466</v>
      </c>
      <c r="G569" s="3">
        <v>-31551</v>
      </c>
      <c r="H569" s="3">
        <v>59930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3" t="s">
        <v>28</v>
      </c>
      <c r="T569" s="1">
        <v>6275</v>
      </c>
      <c r="U569" s="1">
        <v>0</v>
      </c>
      <c r="V569" s="1">
        <v>0</v>
      </c>
      <c r="W569" s="1">
        <v>0</v>
      </c>
      <c r="X569" s="1">
        <v>0</v>
      </c>
      <c r="Z569" s="12">
        <f t="shared" si="32"/>
        <v>0</v>
      </c>
      <c r="AA569" s="10">
        <f t="shared" si="33"/>
        <v>0</v>
      </c>
      <c r="AB569" s="10">
        <f t="shared" si="34"/>
        <v>0</v>
      </c>
      <c r="AC569" s="10">
        <f t="shared" si="35"/>
        <v>0</v>
      </c>
    </row>
    <row r="570" spans="2:29" ht="40" customHeight="1">
      <c r="B570" s="2" t="s">
        <v>1185</v>
      </c>
      <c r="C570" s="2" t="s">
        <v>1186</v>
      </c>
      <c r="D570" s="3">
        <v>314900</v>
      </c>
      <c r="E570" s="3">
        <v>76959</v>
      </c>
      <c r="F570" s="3">
        <v>26568</v>
      </c>
      <c r="G570" s="3">
        <v>1409</v>
      </c>
      <c r="H570" s="3">
        <v>-29891</v>
      </c>
      <c r="I570" s="4">
        <v>0</v>
      </c>
      <c r="J570" s="4">
        <v>0</v>
      </c>
      <c r="K570" s="4">
        <v>0</v>
      </c>
      <c r="L570" s="4">
        <v>0</v>
      </c>
      <c r="M570" s="4">
        <v>0.65595000000000003</v>
      </c>
      <c r="N570" s="4">
        <v>0</v>
      </c>
      <c r="O570" s="4">
        <v>0</v>
      </c>
      <c r="P570" s="4">
        <v>0</v>
      </c>
      <c r="Q570" s="3" t="s">
        <v>80</v>
      </c>
      <c r="T570" s="1">
        <v>6276</v>
      </c>
      <c r="U570" s="1">
        <v>0.65595000000000003</v>
      </c>
      <c r="V570" s="1">
        <v>0</v>
      </c>
      <c r="W570" s="1">
        <v>0</v>
      </c>
      <c r="X570" s="1">
        <v>0</v>
      </c>
      <c r="Z570" s="12">
        <f t="shared" si="32"/>
        <v>0</v>
      </c>
      <c r="AA570" s="10">
        <f t="shared" si="33"/>
        <v>0</v>
      </c>
      <c r="AB570" s="10">
        <f t="shared" si="34"/>
        <v>0</v>
      </c>
      <c r="AC570" s="10">
        <f t="shared" si="35"/>
        <v>0</v>
      </c>
    </row>
    <row r="571" spans="2:29" ht="40" customHeight="1">
      <c r="B571" s="2" t="s">
        <v>1187</v>
      </c>
      <c r="C571" s="2" t="s">
        <v>1188</v>
      </c>
      <c r="D571" s="3">
        <v>996547</v>
      </c>
      <c r="E571" s="3">
        <v>318478</v>
      </c>
      <c r="F571" s="3">
        <v>463873</v>
      </c>
      <c r="G571" s="3">
        <v>581895</v>
      </c>
      <c r="H571" s="3">
        <v>971866</v>
      </c>
      <c r="I571" s="4">
        <v>4</v>
      </c>
      <c r="J571" s="4">
        <v>0</v>
      </c>
      <c r="K571" s="4">
        <v>0</v>
      </c>
      <c r="L571" s="4">
        <v>0</v>
      </c>
      <c r="M571" s="4">
        <v>1.5</v>
      </c>
      <c r="N571" s="4">
        <v>1.5</v>
      </c>
      <c r="O571" s="4">
        <v>0.25</v>
      </c>
      <c r="P571" s="4">
        <v>0</v>
      </c>
      <c r="Q571" s="3" t="s">
        <v>146</v>
      </c>
      <c r="T571" s="1">
        <v>6279</v>
      </c>
      <c r="U571" s="1">
        <v>1.5</v>
      </c>
      <c r="V571" s="1">
        <v>1.5</v>
      </c>
      <c r="W571" s="1">
        <v>0.25</v>
      </c>
      <c r="X571" s="1">
        <v>0</v>
      </c>
      <c r="Z571" s="12">
        <f t="shared" si="32"/>
        <v>0</v>
      </c>
      <c r="AA571" s="10">
        <f t="shared" si="33"/>
        <v>0</v>
      </c>
      <c r="AB571" s="10">
        <f t="shared" si="34"/>
        <v>0</v>
      </c>
      <c r="AC571" s="10">
        <f t="shared" si="35"/>
        <v>0</v>
      </c>
    </row>
    <row r="572" spans="2:29" ht="40" customHeight="1">
      <c r="B572" s="2" t="s">
        <v>1189</v>
      </c>
      <c r="C572" s="2" t="s">
        <v>1190</v>
      </c>
      <c r="D572" s="3">
        <v>1401803</v>
      </c>
      <c r="E572" s="3">
        <v>369598</v>
      </c>
      <c r="F572" s="3">
        <v>195102</v>
      </c>
      <c r="G572" s="3">
        <v>264913</v>
      </c>
      <c r="H572" s="3">
        <v>85436</v>
      </c>
      <c r="I572" s="4">
        <v>0.8</v>
      </c>
      <c r="J572" s="4">
        <v>0</v>
      </c>
      <c r="K572" s="4">
        <v>0</v>
      </c>
      <c r="L572" s="4">
        <v>0</v>
      </c>
      <c r="M572" s="4">
        <v>0.5</v>
      </c>
      <c r="N572" s="4">
        <v>0</v>
      </c>
      <c r="O572" s="4">
        <v>0</v>
      </c>
      <c r="P572" s="4">
        <v>0</v>
      </c>
      <c r="Q572" s="3" t="s">
        <v>58</v>
      </c>
      <c r="T572" s="1">
        <v>6284</v>
      </c>
      <c r="U572" s="1">
        <v>0.5</v>
      </c>
      <c r="V572" s="1">
        <v>0</v>
      </c>
      <c r="W572" s="1">
        <v>0</v>
      </c>
      <c r="X572" s="1">
        <v>0</v>
      </c>
      <c r="Z572" s="12">
        <f t="shared" si="32"/>
        <v>0</v>
      </c>
      <c r="AA572" s="10">
        <f t="shared" si="33"/>
        <v>0</v>
      </c>
      <c r="AB572" s="10">
        <f t="shared" si="34"/>
        <v>0</v>
      </c>
      <c r="AC572" s="10">
        <f t="shared" si="35"/>
        <v>0</v>
      </c>
    </row>
    <row r="573" spans="2:29" ht="40" customHeight="1">
      <c r="B573" s="2" t="s">
        <v>1191</v>
      </c>
      <c r="C573" s="2" t="s">
        <v>1192</v>
      </c>
      <c r="D573" s="3">
        <v>4381456</v>
      </c>
      <c r="E573" s="3">
        <v>-120687</v>
      </c>
      <c r="F573" s="3">
        <v>-306411</v>
      </c>
      <c r="G573" s="3">
        <v>-24208</v>
      </c>
      <c r="H573" s="3">
        <v>-92723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3" t="s">
        <v>33</v>
      </c>
      <c r="T573" s="1">
        <v>6287</v>
      </c>
      <c r="U573" s="1">
        <v>0</v>
      </c>
      <c r="V573" s="1">
        <v>0</v>
      </c>
      <c r="W573" s="1">
        <v>0</v>
      </c>
      <c r="X573" s="1">
        <v>0</v>
      </c>
      <c r="Z573" s="12">
        <f t="shared" si="32"/>
        <v>0</v>
      </c>
      <c r="AA573" s="10">
        <f t="shared" si="33"/>
        <v>0</v>
      </c>
      <c r="AB573" s="10">
        <f t="shared" si="34"/>
        <v>0</v>
      </c>
      <c r="AC573" s="10">
        <f t="shared" si="35"/>
        <v>0</v>
      </c>
    </row>
    <row r="574" spans="2:29" ht="40" customHeight="1">
      <c r="B574" s="2" t="s">
        <v>1193</v>
      </c>
      <c r="C574" s="2" t="s">
        <v>1194</v>
      </c>
      <c r="D574" s="3">
        <v>1477662</v>
      </c>
      <c r="E574" s="3">
        <v>628803</v>
      </c>
      <c r="F574" s="3">
        <v>902532</v>
      </c>
      <c r="G574" s="3">
        <v>160435</v>
      </c>
      <c r="H574" s="3">
        <v>226943</v>
      </c>
      <c r="I574" s="4">
        <v>1.5</v>
      </c>
      <c r="J574" s="4">
        <v>0</v>
      </c>
      <c r="K574" s="4">
        <v>0</v>
      </c>
      <c r="L574" s="4">
        <v>0</v>
      </c>
      <c r="M574" s="4">
        <v>3.6</v>
      </c>
      <c r="N574" s="4">
        <v>0</v>
      </c>
      <c r="O574" s="4">
        <v>0</v>
      </c>
      <c r="P574" s="4">
        <v>0</v>
      </c>
      <c r="Q574" s="3" t="s">
        <v>58</v>
      </c>
      <c r="T574" s="1">
        <v>6290</v>
      </c>
      <c r="U574" s="1">
        <v>3.6</v>
      </c>
      <c r="V574" s="1">
        <v>0</v>
      </c>
      <c r="W574" s="1">
        <v>0</v>
      </c>
      <c r="X574" s="1">
        <v>0</v>
      </c>
      <c r="Z574" s="12">
        <f t="shared" si="32"/>
        <v>0</v>
      </c>
      <c r="AA574" s="10">
        <f t="shared" si="33"/>
        <v>0</v>
      </c>
      <c r="AB574" s="10">
        <f t="shared" si="34"/>
        <v>0</v>
      </c>
      <c r="AC574" s="10">
        <f t="shared" si="35"/>
        <v>0</v>
      </c>
    </row>
    <row r="575" spans="2:29" ht="40" customHeight="1">
      <c r="B575" s="2" t="s">
        <v>1195</v>
      </c>
      <c r="C575" s="2" t="s">
        <v>1196</v>
      </c>
      <c r="D575" s="3">
        <v>270000</v>
      </c>
      <c r="E575" s="3">
        <v>15331</v>
      </c>
      <c r="F575" s="3">
        <v>-36782</v>
      </c>
      <c r="G575" s="3">
        <v>-46152</v>
      </c>
      <c r="H575" s="3">
        <v>-37040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3" t="s">
        <v>847</v>
      </c>
      <c r="T575" s="1">
        <v>6291</v>
      </c>
      <c r="U575" s="1">
        <v>0</v>
      </c>
      <c r="V575" s="1">
        <v>0</v>
      </c>
      <c r="W575" s="1">
        <v>0</v>
      </c>
      <c r="X575" s="1">
        <v>0</v>
      </c>
      <c r="Z575" s="12">
        <f t="shared" si="32"/>
        <v>0</v>
      </c>
      <c r="AA575" s="10">
        <f t="shared" si="33"/>
        <v>0</v>
      </c>
      <c r="AB575" s="10">
        <f t="shared" si="34"/>
        <v>0</v>
      </c>
      <c r="AC575" s="10">
        <f t="shared" si="35"/>
        <v>0</v>
      </c>
    </row>
    <row r="576" spans="2:29" ht="40" customHeight="1">
      <c r="B576" s="2" t="s">
        <v>1197</v>
      </c>
      <c r="C576" s="2" t="s">
        <v>1198</v>
      </c>
      <c r="D576" s="3">
        <v>469007</v>
      </c>
      <c r="E576" s="3">
        <v>127727</v>
      </c>
      <c r="F576" s="3">
        <v>200562</v>
      </c>
      <c r="G576" s="3">
        <v>89995</v>
      </c>
      <c r="H576" s="3">
        <v>120846</v>
      </c>
      <c r="I576" s="4">
        <v>2.2999999999999998</v>
      </c>
      <c r="J576" s="4">
        <v>0</v>
      </c>
      <c r="K576" s="4">
        <v>0</v>
      </c>
      <c r="L576" s="4">
        <v>0</v>
      </c>
      <c r="M576" s="4">
        <v>3.5</v>
      </c>
      <c r="N576" s="4">
        <v>0</v>
      </c>
      <c r="O576" s="4">
        <v>0</v>
      </c>
      <c r="P576" s="4">
        <v>0</v>
      </c>
      <c r="Q576" s="3" t="s">
        <v>48</v>
      </c>
      <c r="T576" s="1">
        <v>6292</v>
      </c>
      <c r="U576" s="1">
        <v>3.5</v>
      </c>
      <c r="V576" s="1">
        <v>0</v>
      </c>
      <c r="W576" s="1">
        <v>0</v>
      </c>
      <c r="X576" s="1">
        <v>0</v>
      </c>
      <c r="Z576" s="12">
        <f t="shared" si="32"/>
        <v>0</v>
      </c>
      <c r="AA576" s="10">
        <f t="shared" si="33"/>
        <v>0</v>
      </c>
      <c r="AB576" s="10">
        <f t="shared" si="34"/>
        <v>0</v>
      </c>
      <c r="AC576" s="10">
        <f t="shared" si="35"/>
        <v>0</v>
      </c>
    </row>
    <row r="577" spans="2:29" ht="40" customHeight="1">
      <c r="B577" s="2" t="s">
        <v>1199</v>
      </c>
      <c r="C577" s="2" t="s">
        <v>1200</v>
      </c>
      <c r="D577" s="3">
        <v>234026</v>
      </c>
      <c r="E577" s="3">
        <v>244283</v>
      </c>
      <c r="F577" s="3">
        <v>208383</v>
      </c>
      <c r="G577" s="3">
        <v>201835</v>
      </c>
      <c r="H577" s="3">
        <v>217946</v>
      </c>
      <c r="I577" s="4">
        <v>8</v>
      </c>
      <c r="J577" s="4">
        <v>0</v>
      </c>
      <c r="K577" s="4">
        <v>0</v>
      </c>
      <c r="L577" s="4">
        <v>0</v>
      </c>
      <c r="M577" s="4">
        <v>8</v>
      </c>
      <c r="N577" s="4">
        <v>0</v>
      </c>
      <c r="O577" s="4">
        <v>0</v>
      </c>
      <c r="P577" s="4">
        <v>0</v>
      </c>
      <c r="Q577" s="3" t="s">
        <v>25</v>
      </c>
      <c r="T577" s="1">
        <v>6294</v>
      </c>
      <c r="U577" s="1">
        <v>8</v>
      </c>
      <c r="V577" s="1">
        <v>0</v>
      </c>
      <c r="W577" s="1">
        <v>0</v>
      </c>
      <c r="X577" s="1">
        <v>0</v>
      </c>
      <c r="Z577" s="12">
        <f t="shared" si="32"/>
        <v>0</v>
      </c>
      <c r="AA577" s="10">
        <f t="shared" si="33"/>
        <v>0</v>
      </c>
      <c r="AB577" s="10">
        <f t="shared" si="34"/>
        <v>0</v>
      </c>
      <c r="AC577" s="10">
        <f t="shared" si="35"/>
        <v>0</v>
      </c>
    </row>
    <row r="578" spans="2:29" ht="40" customHeight="1">
      <c r="B578" s="2" t="s">
        <v>1201</v>
      </c>
      <c r="C578" s="2" t="s">
        <v>1202</v>
      </c>
      <c r="D578" s="3">
        <v>373680</v>
      </c>
      <c r="E578" s="3">
        <v>-29329</v>
      </c>
      <c r="F578" s="3">
        <v>-150264</v>
      </c>
      <c r="G578" s="3">
        <v>-233879</v>
      </c>
      <c r="H578" s="3">
        <v>-437115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3" t="s">
        <v>80</v>
      </c>
      <c r="T578" s="1">
        <v>6404</v>
      </c>
      <c r="U578" s="1">
        <v>0</v>
      </c>
      <c r="V578" s="1">
        <v>0</v>
      </c>
      <c r="W578" s="1">
        <v>0</v>
      </c>
      <c r="X578" s="1">
        <v>0</v>
      </c>
      <c r="Z578" s="12">
        <f t="shared" si="32"/>
        <v>0</v>
      </c>
      <c r="AA578" s="10">
        <f t="shared" si="33"/>
        <v>0</v>
      </c>
      <c r="AB578" s="10">
        <f t="shared" si="34"/>
        <v>0</v>
      </c>
      <c r="AC578" s="10">
        <f t="shared" si="35"/>
        <v>0</v>
      </c>
    </row>
    <row r="579" spans="2:29" ht="40" customHeight="1">
      <c r="B579" s="2" t="s">
        <v>1203</v>
      </c>
      <c r="C579" s="2" t="s">
        <v>1204</v>
      </c>
      <c r="D579" s="3">
        <v>1174101</v>
      </c>
      <c r="E579" s="3">
        <v>407482</v>
      </c>
      <c r="F579" s="3">
        <v>480283</v>
      </c>
      <c r="G579" s="3">
        <v>544297</v>
      </c>
      <c r="H579" s="3">
        <v>430978</v>
      </c>
      <c r="I579" s="4">
        <v>4.2</v>
      </c>
      <c r="J579" s="4">
        <v>0</v>
      </c>
      <c r="K579" s="4">
        <v>0.6</v>
      </c>
      <c r="L579" s="4">
        <v>0</v>
      </c>
      <c r="M579" s="4">
        <v>4.8</v>
      </c>
      <c r="N579" s="4">
        <v>0</v>
      </c>
      <c r="O579" s="4">
        <v>0</v>
      </c>
      <c r="P579" s="4">
        <v>0</v>
      </c>
      <c r="Q579" s="3" t="s">
        <v>68</v>
      </c>
      <c r="T579" s="1">
        <v>6411</v>
      </c>
      <c r="U579" s="1">
        <v>4.8</v>
      </c>
      <c r="V579" s="1">
        <v>0</v>
      </c>
      <c r="W579" s="1">
        <v>0</v>
      </c>
      <c r="X579" s="1">
        <v>0</v>
      </c>
      <c r="Z579" s="12">
        <f t="shared" si="32"/>
        <v>0</v>
      </c>
      <c r="AA579" s="10">
        <f t="shared" si="33"/>
        <v>0</v>
      </c>
      <c r="AB579" s="10">
        <f t="shared" si="34"/>
        <v>0</v>
      </c>
      <c r="AC579" s="10">
        <f t="shared" si="35"/>
        <v>0</v>
      </c>
    </row>
    <row r="580" spans="2:29" ht="40" customHeight="1">
      <c r="B580" s="2" t="s">
        <v>1205</v>
      </c>
      <c r="C580" s="2" t="s">
        <v>1206</v>
      </c>
      <c r="D580" s="3">
        <v>356140</v>
      </c>
      <c r="E580" s="3">
        <v>93094</v>
      </c>
      <c r="F580" s="3">
        <v>78037</v>
      </c>
      <c r="G580" s="3">
        <v>42883</v>
      </c>
      <c r="H580" s="3">
        <v>47275</v>
      </c>
      <c r="I580" s="4">
        <v>0.6</v>
      </c>
      <c r="J580" s="4">
        <v>0</v>
      </c>
      <c r="K580" s="4">
        <v>0</v>
      </c>
      <c r="L580" s="4">
        <v>0</v>
      </c>
      <c r="M580" s="4">
        <v>0.6</v>
      </c>
      <c r="N580" s="4">
        <v>0.5</v>
      </c>
      <c r="O580" s="4">
        <v>0</v>
      </c>
      <c r="P580" s="4">
        <v>0</v>
      </c>
      <c r="Q580" s="3" t="s">
        <v>48</v>
      </c>
      <c r="T580" s="1">
        <v>6417</v>
      </c>
      <c r="U580" s="1">
        <v>0.6</v>
      </c>
      <c r="V580" s="1">
        <v>0.5</v>
      </c>
      <c r="W580" s="1">
        <v>0</v>
      </c>
      <c r="X580" s="1">
        <v>0</v>
      </c>
      <c r="Z580" s="12">
        <f t="shared" si="32"/>
        <v>0</v>
      </c>
      <c r="AA580" s="10">
        <f t="shared" si="33"/>
        <v>0</v>
      </c>
      <c r="AB580" s="10">
        <f t="shared" si="34"/>
        <v>0</v>
      </c>
      <c r="AC580" s="10">
        <f t="shared" si="35"/>
        <v>0</v>
      </c>
    </row>
    <row r="581" spans="2:29" ht="40" customHeight="1">
      <c r="B581" s="2" t="s">
        <v>1207</v>
      </c>
      <c r="C581" s="2" t="s">
        <v>1208</v>
      </c>
      <c r="D581" s="3">
        <v>345220</v>
      </c>
      <c r="E581" s="3">
        <v>15285</v>
      </c>
      <c r="F581" s="3">
        <v>6276</v>
      </c>
      <c r="G581" s="3">
        <v>47126</v>
      </c>
      <c r="H581" s="3">
        <v>61126</v>
      </c>
      <c r="I581" s="4">
        <v>1.1000000000000001</v>
      </c>
      <c r="J581" s="4">
        <v>0</v>
      </c>
      <c r="K581" s="4">
        <v>0</v>
      </c>
      <c r="L581" s="4">
        <v>0</v>
      </c>
      <c r="M581" s="4">
        <v>0.5</v>
      </c>
      <c r="N581" s="4">
        <v>0</v>
      </c>
      <c r="O581" s="4">
        <v>0</v>
      </c>
      <c r="P581" s="4">
        <v>0</v>
      </c>
      <c r="Q581" s="3" t="s">
        <v>38</v>
      </c>
      <c r="T581" s="1">
        <v>6418</v>
      </c>
      <c r="U581" s="1">
        <v>0.5</v>
      </c>
      <c r="V581" s="1">
        <v>0</v>
      </c>
      <c r="W581" s="1">
        <v>0</v>
      </c>
      <c r="X581" s="1">
        <v>0</v>
      </c>
      <c r="Z581" s="12">
        <f t="shared" ref="Z581:Z644" si="36">M581-U581</f>
        <v>0</v>
      </c>
      <c r="AA581" s="10">
        <f t="shared" ref="AA581:AA644" si="37">N581-V581</f>
        <v>0</v>
      </c>
      <c r="AB581" s="10">
        <f t="shared" ref="AB581:AB644" si="38">O581-W581</f>
        <v>0</v>
      </c>
      <c r="AC581" s="10">
        <f t="shared" ref="AC581:AC644" si="39">P581-X581</f>
        <v>0</v>
      </c>
    </row>
    <row r="582" spans="2:29" ht="40" customHeight="1">
      <c r="B582" s="2" t="s">
        <v>1209</v>
      </c>
      <c r="C582" s="2" t="s">
        <v>1210</v>
      </c>
      <c r="D582" s="3">
        <v>131592</v>
      </c>
      <c r="E582" s="3">
        <v>-67674</v>
      </c>
      <c r="F582" s="3">
        <v>-51619</v>
      </c>
      <c r="G582" s="3">
        <v>-110590</v>
      </c>
      <c r="H582" s="3">
        <v>-18789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3" t="s">
        <v>80</v>
      </c>
      <c r="T582" s="1">
        <v>6419</v>
      </c>
      <c r="U582" s="1">
        <v>0</v>
      </c>
      <c r="V582" s="1">
        <v>0</v>
      </c>
      <c r="W582" s="1">
        <v>0</v>
      </c>
      <c r="X582" s="1">
        <v>0</v>
      </c>
      <c r="Z582" s="12">
        <f t="shared" si="36"/>
        <v>0</v>
      </c>
      <c r="AA582" s="10">
        <f t="shared" si="37"/>
        <v>0</v>
      </c>
      <c r="AB582" s="10">
        <f t="shared" si="38"/>
        <v>0</v>
      </c>
      <c r="AC582" s="10">
        <f t="shared" si="39"/>
        <v>0</v>
      </c>
    </row>
    <row r="583" spans="2:29" ht="40" customHeight="1">
      <c r="B583" s="2" t="s">
        <v>1211</v>
      </c>
      <c r="C583" s="2" t="s">
        <v>1212</v>
      </c>
      <c r="D583" s="3">
        <v>434560</v>
      </c>
      <c r="E583" s="3">
        <v>-17095</v>
      </c>
      <c r="F583" s="3">
        <v>-140018</v>
      </c>
      <c r="G583" s="3">
        <v>164413</v>
      </c>
      <c r="H583" s="3">
        <v>86766</v>
      </c>
      <c r="I583" s="4">
        <v>3</v>
      </c>
      <c r="J583" s="4">
        <v>0</v>
      </c>
      <c r="K583" s="4">
        <v>0</v>
      </c>
      <c r="L583" s="4">
        <v>0</v>
      </c>
      <c r="M583" s="4">
        <v>0</v>
      </c>
      <c r="N583" s="4">
        <v>0.5</v>
      </c>
      <c r="O583" s="4">
        <v>0</v>
      </c>
      <c r="P583" s="4">
        <v>0</v>
      </c>
      <c r="Q583" s="3" t="s">
        <v>1213</v>
      </c>
      <c r="T583" s="1">
        <v>6425</v>
      </c>
      <c r="U583" s="1">
        <v>0</v>
      </c>
      <c r="V583" s="1">
        <v>0.5</v>
      </c>
      <c r="W583" s="1">
        <v>0</v>
      </c>
      <c r="X583" s="1">
        <v>0</v>
      </c>
      <c r="Z583" s="12">
        <f t="shared" si="36"/>
        <v>0</v>
      </c>
      <c r="AA583" s="10">
        <f t="shared" si="37"/>
        <v>0</v>
      </c>
      <c r="AB583" s="10">
        <f t="shared" si="38"/>
        <v>0</v>
      </c>
      <c r="AC583" s="10">
        <f t="shared" si="39"/>
        <v>0</v>
      </c>
    </row>
    <row r="584" spans="2:29" ht="40" customHeight="1">
      <c r="B584" s="2" t="s">
        <v>1214</v>
      </c>
      <c r="C584" s="2" t="s">
        <v>1215</v>
      </c>
      <c r="D584" s="3">
        <v>282488</v>
      </c>
      <c r="E584" s="3">
        <v>72597</v>
      </c>
      <c r="F584" s="3">
        <v>52111</v>
      </c>
      <c r="G584" s="3">
        <v>62429</v>
      </c>
      <c r="H584" s="3">
        <v>8905</v>
      </c>
      <c r="I584" s="4">
        <v>1.6</v>
      </c>
      <c r="J584" s="4">
        <v>0</v>
      </c>
      <c r="K584" s="4">
        <v>0</v>
      </c>
      <c r="L584" s="4">
        <v>0</v>
      </c>
      <c r="M584" s="4">
        <v>1.3</v>
      </c>
      <c r="N584" s="4">
        <v>0</v>
      </c>
      <c r="O584" s="4">
        <v>0</v>
      </c>
      <c r="P584" s="4">
        <v>0</v>
      </c>
      <c r="Q584" s="3" t="s">
        <v>118</v>
      </c>
      <c r="T584" s="1">
        <v>6432</v>
      </c>
      <c r="U584" s="1">
        <v>1.3</v>
      </c>
      <c r="V584" s="1">
        <v>0</v>
      </c>
      <c r="W584" s="1">
        <v>0</v>
      </c>
      <c r="X584" s="1">
        <v>0</v>
      </c>
      <c r="Z584" s="12">
        <f t="shared" si="36"/>
        <v>0</v>
      </c>
      <c r="AA584" s="10">
        <f t="shared" si="37"/>
        <v>0</v>
      </c>
      <c r="AB584" s="10">
        <f t="shared" si="38"/>
        <v>0</v>
      </c>
      <c r="AC584" s="10">
        <f t="shared" si="39"/>
        <v>0</v>
      </c>
    </row>
    <row r="585" spans="2:29" ht="40" customHeight="1">
      <c r="B585" s="2" t="s">
        <v>1216</v>
      </c>
      <c r="C585" s="2" t="s">
        <v>1217</v>
      </c>
      <c r="D585" s="3">
        <v>333130</v>
      </c>
      <c r="E585" s="3">
        <v>181526</v>
      </c>
      <c r="F585" s="3">
        <v>202297</v>
      </c>
      <c r="G585" s="3">
        <v>322355</v>
      </c>
      <c r="H585" s="3">
        <v>156372</v>
      </c>
      <c r="I585" s="4">
        <v>7.0662534700000004</v>
      </c>
      <c r="J585" s="4">
        <v>0</v>
      </c>
      <c r="K585" s="4">
        <v>0</v>
      </c>
      <c r="L585" s="4">
        <v>0</v>
      </c>
      <c r="M585" s="4">
        <v>4.3</v>
      </c>
      <c r="N585" s="4">
        <v>0</v>
      </c>
      <c r="O585" s="4">
        <v>0</v>
      </c>
      <c r="P585" s="4">
        <v>0</v>
      </c>
      <c r="Q585" s="3" t="s">
        <v>58</v>
      </c>
      <c r="T585" s="1">
        <v>6435</v>
      </c>
      <c r="U585" s="1">
        <v>4.3</v>
      </c>
      <c r="V585" s="1">
        <v>0</v>
      </c>
      <c r="W585" s="1">
        <v>0</v>
      </c>
      <c r="X585" s="1">
        <v>0</v>
      </c>
      <c r="Z585" s="12">
        <f t="shared" si="36"/>
        <v>0</v>
      </c>
      <c r="AA585" s="10">
        <f t="shared" si="37"/>
        <v>0</v>
      </c>
      <c r="AB585" s="10">
        <f t="shared" si="38"/>
        <v>0</v>
      </c>
      <c r="AC585" s="10">
        <f t="shared" si="39"/>
        <v>0</v>
      </c>
    </row>
    <row r="586" spans="2:29" ht="40" customHeight="1">
      <c r="B586" s="2" t="s">
        <v>1218</v>
      </c>
      <c r="C586" s="2" t="s">
        <v>1219</v>
      </c>
      <c r="D586" s="3">
        <v>384294</v>
      </c>
      <c r="E586" s="3">
        <v>-24882</v>
      </c>
      <c r="F586" s="3">
        <v>2514</v>
      </c>
      <c r="G586" s="3">
        <v>60990</v>
      </c>
      <c r="H586" s="3">
        <v>152272</v>
      </c>
      <c r="I586" s="4">
        <v>1.86101633</v>
      </c>
      <c r="J586" s="4">
        <v>0.13898367</v>
      </c>
      <c r="K586" s="4">
        <v>0</v>
      </c>
      <c r="L586" s="4">
        <v>0</v>
      </c>
      <c r="M586" s="4">
        <v>0.1</v>
      </c>
      <c r="N586" s="4">
        <v>0</v>
      </c>
      <c r="O586" s="4">
        <v>0.4</v>
      </c>
      <c r="P586" s="4">
        <v>0</v>
      </c>
      <c r="Q586" s="3" t="s">
        <v>45</v>
      </c>
      <c r="T586" s="1">
        <v>6441</v>
      </c>
      <c r="U586" s="1">
        <v>0.1</v>
      </c>
      <c r="V586" s="1">
        <v>0</v>
      </c>
      <c r="W586" s="1">
        <v>0.4</v>
      </c>
      <c r="X586" s="1">
        <v>0</v>
      </c>
      <c r="Z586" s="12">
        <f t="shared" si="36"/>
        <v>0</v>
      </c>
      <c r="AA586" s="10">
        <f t="shared" si="37"/>
        <v>0</v>
      </c>
      <c r="AB586" s="10">
        <f t="shared" si="38"/>
        <v>0</v>
      </c>
      <c r="AC586" s="10">
        <f t="shared" si="39"/>
        <v>0</v>
      </c>
    </row>
    <row r="587" spans="2:29" ht="40" customHeight="1">
      <c r="B587" s="2" t="s">
        <v>1220</v>
      </c>
      <c r="C587" s="2" t="s">
        <v>1221</v>
      </c>
      <c r="D587" s="3">
        <v>2632031</v>
      </c>
      <c r="E587" s="3">
        <v>-1114727</v>
      </c>
      <c r="F587" s="3">
        <v>-842994</v>
      </c>
      <c r="G587" s="3">
        <v>-1039760</v>
      </c>
      <c r="H587" s="3">
        <v>-872308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3" t="s">
        <v>174</v>
      </c>
      <c r="T587" s="1">
        <v>6446</v>
      </c>
      <c r="U587" s="1">
        <v>0</v>
      </c>
      <c r="V587" s="1">
        <v>0</v>
      </c>
      <c r="W587" s="1">
        <v>0</v>
      </c>
      <c r="X587" s="1">
        <v>0</v>
      </c>
      <c r="Z587" s="12">
        <f t="shared" si="36"/>
        <v>0</v>
      </c>
      <c r="AA587" s="10">
        <f t="shared" si="37"/>
        <v>0</v>
      </c>
      <c r="AB587" s="10">
        <f t="shared" si="38"/>
        <v>0</v>
      </c>
      <c r="AC587" s="10">
        <f t="shared" si="39"/>
        <v>0</v>
      </c>
    </row>
    <row r="588" spans="2:29" ht="40" customHeight="1">
      <c r="B588" s="2" t="s">
        <v>1222</v>
      </c>
      <c r="C588" s="2" t="s">
        <v>1223</v>
      </c>
      <c r="D588" s="3">
        <v>298548</v>
      </c>
      <c r="E588" s="3">
        <v>181899</v>
      </c>
      <c r="F588" s="3">
        <v>55169</v>
      </c>
      <c r="G588" s="3">
        <v>44094</v>
      </c>
      <c r="H588" s="3">
        <v>46294</v>
      </c>
      <c r="I588" s="4">
        <v>1.4036390000000001</v>
      </c>
      <c r="J588" s="4">
        <v>0.41082099999999999</v>
      </c>
      <c r="K588" s="4">
        <v>0</v>
      </c>
      <c r="L588" s="4">
        <v>0</v>
      </c>
      <c r="M588" s="4">
        <v>1.6714910000000001</v>
      </c>
      <c r="N588" s="4">
        <v>0.16986699999999999</v>
      </c>
      <c r="O588" s="4">
        <v>0</v>
      </c>
      <c r="P588" s="4">
        <v>0</v>
      </c>
      <c r="Q588" s="3" t="s">
        <v>28</v>
      </c>
      <c r="T588" s="1">
        <v>6457</v>
      </c>
      <c r="U588" s="1">
        <v>1.6714910000000001</v>
      </c>
      <c r="V588" s="1">
        <v>0.16986699999999999</v>
      </c>
      <c r="W588" s="1">
        <v>0</v>
      </c>
      <c r="X588" s="1">
        <v>0</v>
      </c>
      <c r="Z588" s="12">
        <f t="shared" si="36"/>
        <v>0</v>
      </c>
      <c r="AA588" s="10">
        <f t="shared" si="37"/>
        <v>0</v>
      </c>
      <c r="AB588" s="10">
        <f t="shared" si="38"/>
        <v>0</v>
      </c>
      <c r="AC588" s="10">
        <f t="shared" si="39"/>
        <v>0</v>
      </c>
    </row>
    <row r="589" spans="2:29" ht="40" customHeight="1">
      <c r="B589" s="2" t="s">
        <v>1224</v>
      </c>
      <c r="C589" s="2" t="s">
        <v>1225</v>
      </c>
      <c r="D589" s="3">
        <v>1007440</v>
      </c>
      <c r="E589" s="3">
        <v>-185168</v>
      </c>
      <c r="F589" s="3">
        <v>-311424</v>
      </c>
      <c r="G589" s="3">
        <v>-222075</v>
      </c>
      <c r="H589" s="3">
        <v>-239314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3" t="s">
        <v>48</v>
      </c>
      <c r="T589" s="1">
        <v>6461</v>
      </c>
      <c r="U589" s="1">
        <v>0</v>
      </c>
      <c r="V589" s="1">
        <v>0</v>
      </c>
      <c r="W589" s="1">
        <v>0</v>
      </c>
      <c r="X589" s="1">
        <v>0</v>
      </c>
      <c r="Z589" s="12">
        <f t="shared" si="36"/>
        <v>0</v>
      </c>
      <c r="AA589" s="10">
        <f t="shared" si="37"/>
        <v>0</v>
      </c>
      <c r="AB589" s="10">
        <f t="shared" si="38"/>
        <v>0</v>
      </c>
      <c r="AC589" s="10">
        <f t="shared" si="39"/>
        <v>0</v>
      </c>
    </row>
    <row r="590" spans="2:29" ht="40" customHeight="1">
      <c r="B590" s="2" t="s">
        <v>1226</v>
      </c>
      <c r="C590" s="2" t="s">
        <v>1227</v>
      </c>
      <c r="D590" s="3">
        <v>713788</v>
      </c>
      <c r="E590" s="3">
        <v>764770</v>
      </c>
      <c r="F590" s="3">
        <v>852703</v>
      </c>
      <c r="G590" s="3">
        <v>670791</v>
      </c>
      <c r="H590" s="3">
        <v>593191</v>
      </c>
      <c r="I590" s="4">
        <v>8.1</v>
      </c>
      <c r="J590" s="4">
        <v>0</v>
      </c>
      <c r="K590" s="4">
        <v>0</v>
      </c>
      <c r="L590" s="4">
        <v>0</v>
      </c>
      <c r="M590" s="4">
        <v>9</v>
      </c>
      <c r="N590" s="4">
        <v>0</v>
      </c>
      <c r="O590" s="4">
        <v>0</v>
      </c>
      <c r="P590" s="4">
        <v>0</v>
      </c>
      <c r="Q590" s="3" t="s">
        <v>118</v>
      </c>
      <c r="T590" s="1">
        <v>6462</v>
      </c>
      <c r="U590" s="1">
        <v>9</v>
      </c>
      <c r="V590" s="1">
        <v>0</v>
      </c>
      <c r="W590" s="1">
        <v>0</v>
      </c>
      <c r="X590" s="1">
        <v>0</v>
      </c>
      <c r="Z590" s="12">
        <f t="shared" si="36"/>
        <v>0</v>
      </c>
      <c r="AA590" s="10">
        <f t="shared" si="37"/>
        <v>0</v>
      </c>
      <c r="AB590" s="10">
        <f t="shared" si="38"/>
        <v>0</v>
      </c>
      <c r="AC590" s="10">
        <f t="shared" si="39"/>
        <v>0</v>
      </c>
    </row>
    <row r="591" spans="2:29" ht="40" customHeight="1">
      <c r="B591" s="2" t="s">
        <v>1228</v>
      </c>
      <c r="C591" s="2" t="s">
        <v>1229</v>
      </c>
      <c r="D591" s="3">
        <v>329744</v>
      </c>
      <c r="E591" s="3">
        <v>-71757</v>
      </c>
      <c r="F591" s="3">
        <v>1213</v>
      </c>
      <c r="G591" s="3">
        <v>925</v>
      </c>
      <c r="H591" s="3">
        <v>36427</v>
      </c>
      <c r="I591" s="4">
        <v>0</v>
      </c>
      <c r="J591" s="4">
        <v>1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3" t="s">
        <v>606</v>
      </c>
      <c r="T591" s="1">
        <v>6465</v>
      </c>
      <c r="U591" s="1">
        <v>0</v>
      </c>
      <c r="V591" s="1">
        <v>0</v>
      </c>
      <c r="W591" s="1">
        <v>0</v>
      </c>
      <c r="X591" s="1">
        <v>0</v>
      </c>
      <c r="Z591" s="12">
        <f t="shared" si="36"/>
        <v>0</v>
      </c>
      <c r="AA591" s="10">
        <f t="shared" si="37"/>
        <v>0</v>
      </c>
      <c r="AB591" s="10">
        <f t="shared" si="38"/>
        <v>0</v>
      </c>
      <c r="AC591" s="10">
        <f t="shared" si="39"/>
        <v>0</v>
      </c>
    </row>
    <row r="592" spans="2:29" ht="40" customHeight="1">
      <c r="B592" s="2" t="s">
        <v>1230</v>
      </c>
      <c r="C592" s="2" t="s">
        <v>1231</v>
      </c>
      <c r="D592" s="3">
        <v>530659</v>
      </c>
      <c r="E592" s="3">
        <v>169016</v>
      </c>
      <c r="F592" s="3">
        <v>133995</v>
      </c>
      <c r="G592" s="3">
        <v>105979</v>
      </c>
      <c r="H592" s="3">
        <v>102358</v>
      </c>
      <c r="I592" s="4">
        <v>1.3</v>
      </c>
      <c r="J592" s="4">
        <v>0</v>
      </c>
      <c r="K592" s="4">
        <v>1.3</v>
      </c>
      <c r="L592" s="4">
        <v>0</v>
      </c>
      <c r="M592" s="4">
        <v>1</v>
      </c>
      <c r="N592" s="4">
        <v>0</v>
      </c>
      <c r="O592" s="4">
        <v>1.8</v>
      </c>
      <c r="P592" s="4">
        <v>0</v>
      </c>
      <c r="Q592" s="3" t="s">
        <v>71</v>
      </c>
      <c r="T592" s="1">
        <v>6469</v>
      </c>
      <c r="U592" s="1">
        <v>1</v>
      </c>
      <c r="V592" s="1">
        <v>0</v>
      </c>
      <c r="W592" s="1">
        <v>1.8</v>
      </c>
      <c r="X592" s="1">
        <v>0</v>
      </c>
      <c r="Z592" s="12">
        <f t="shared" si="36"/>
        <v>0</v>
      </c>
      <c r="AA592" s="10">
        <f t="shared" si="37"/>
        <v>0</v>
      </c>
      <c r="AB592" s="10">
        <f t="shared" si="38"/>
        <v>0</v>
      </c>
      <c r="AC592" s="10">
        <f t="shared" si="39"/>
        <v>0</v>
      </c>
    </row>
    <row r="593" spans="2:29" ht="40" customHeight="1">
      <c r="B593" s="2" t="s">
        <v>1232</v>
      </c>
      <c r="C593" s="2" t="s">
        <v>1233</v>
      </c>
      <c r="D593" s="3">
        <v>326941</v>
      </c>
      <c r="E593" s="3">
        <v>161466</v>
      </c>
      <c r="F593" s="3">
        <v>110484</v>
      </c>
      <c r="G593" s="3">
        <v>107722</v>
      </c>
      <c r="H593" s="3">
        <v>70203</v>
      </c>
      <c r="I593" s="4">
        <v>2.5</v>
      </c>
      <c r="J593" s="4">
        <v>0</v>
      </c>
      <c r="K593" s="4">
        <v>0</v>
      </c>
      <c r="L593" s="4">
        <v>0</v>
      </c>
      <c r="M593" s="4">
        <v>2.5</v>
      </c>
      <c r="N593" s="4">
        <v>0</v>
      </c>
      <c r="O593" s="4">
        <v>0</v>
      </c>
      <c r="P593" s="4">
        <v>0</v>
      </c>
      <c r="Q593" s="3" t="s">
        <v>45</v>
      </c>
      <c r="T593" s="1">
        <v>6470</v>
      </c>
      <c r="U593" s="1">
        <v>2.5</v>
      </c>
      <c r="V593" s="1">
        <v>0</v>
      </c>
      <c r="W593" s="1">
        <v>0</v>
      </c>
      <c r="X593" s="1">
        <v>0</v>
      </c>
      <c r="Z593" s="12">
        <f t="shared" si="36"/>
        <v>0</v>
      </c>
      <c r="AA593" s="10">
        <f t="shared" si="37"/>
        <v>0</v>
      </c>
      <c r="AB593" s="10">
        <f t="shared" si="38"/>
        <v>0</v>
      </c>
      <c r="AC593" s="10">
        <f t="shared" si="39"/>
        <v>0</v>
      </c>
    </row>
    <row r="594" spans="2:29" ht="40" customHeight="1">
      <c r="B594" s="2" t="s">
        <v>1234</v>
      </c>
      <c r="C594" s="2" t="s">
        <v>1235</v>
      </c>
      <c r="D594" s="3">
        <v>541154</v>
      </c>
      <c r="E594" s="3">
        <v>154958</v>
      </c>
      <c r="F594" s="3">
        <v>305031</v>
      </c>
      <c r="G594" s="3">
        <v>444651</v>
      </c>
      <c r="H594" s="3">
        <v>15345</v>
      </c>
      <c r="I594" s="4">
        <v>3</v>
      </c>
      <c r="J594" s="4">
        <v>0</v>
      </c>
      <c r="K594" s="4">
        <v>3</v>
      </c>
      <c r="L594" s="4">
        <v>0</v>
      </c>
      <c r="M594" s="4">
        <v>2</v>
      </c>
      <c r="N594" s="4">
        <v>0</v>
      </c>
      <c r="O594" s="4">
        <v>3</v>
      </c>
      <c r="P594" s="4">
        <v>0</v>
      </c>
      <c r="Q594" s="3" t="s">
        <v>146</v>
      </c>
      <c r="T594" s="1">
        <v>6472</v>
      </c>
      <c r="U594" s="1">
        <v>2</v>
      </c>
      <c r="V594" s="1">
        <v>0</v>
      </c>
      <c r="W594" s="1">
        <v>3</v>
      </c>
      <c r="X594" s="1">
        <v>0</v>
      </c>
      <c r="Z594" s="12">
        <f t="shared" si="36"/>
        <v>0</v>
      </c>
      <c r="AA594" s="10">
        <f t="shared" si="37"/>
        <v>0</v>
      </c>
      <c r="AB594" s="10">
        <f t="shared" si="38"/>
        <v>0</v>
      </c>
      <c r="AC594" s="10">
        <f t="shared" si="39"/>
        <v>0</v>
      </c>
    </row>
    <row r="595" spans="2:29" ht="40" customHeight="1">
      <c r="B595" s="2" t="s">
        <v>1236</v>
      </c>
      <c r="C595" s="2" t="s">
        <v>1237</v>
      </c>
      <c r="D595" s="3">
        <v>171484</v>
      </c>
      <c r="E595" s="3">
        <v>-44472</v>
      </c>
      <c r="F595" s="3">
        <v>-19439</v>
      </c>
      <c r="G595" s="3">
        <v>-27223</v>
      </c>
      <c r="H595" s="3">
        <v>1671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3" t="s">
        <v>68</v>
      </c>
      <c r="T595" s="1">
        <v>6482</v>
      </c>
      <c r="U595" s="1">
        <v>0</v>
      </c>
      <c r="V595" s="1">
        <v>0</v>
      </c>
      <c r="W595" s="1">
        <v>0</v>
      </c>
      <c r="X595" s="1">
        <v>0</v>
      </c>
      <c r="Z595" s="12">
        <f t="shared" si="36"/>
        <v>0</v>
      </c>
      <c r="AA595" s="10">
        <f t="shared" si="37"/>
        <v>0</v>
      </c>
      <c r="AB595" s="10">
        <f t="shared" si="38"/>
        <v>0</v>
      </c>
      <c r="AC595" s="10">
        <f t="shared" si="39"/>
        <v>0</v>
      </c>
    </row>
    <row r="596" spans="2:29" ht="40" customHeight="1">
      <c r="B596" s="2" t="s">
        <v>1238</v>
      </c>
      <c r="C596" s="2" t="s">
        <v>1239</v>
      </c>
      <c r="D596" s="3">
        <v>393835</v>
      </c>
      <c r="E596" s="3">
        <v>7085</v>
      </c>
      <c r="F596" s="3">
        <v>55925</v>
      </c>
      <c r="G596" s="3">
        <v>69003</v>
      </c>
      <c r="H596" s="3">
        <v>-81064</v>
      </c>
      <c r="I596" s="4">
        <v>0</v>
      </c>
      <c r="J596" s="4">
        <v>0</v>
      </c>
      <c r="K596" s="4">
        <v>1.5</v>
      </c>
      <c r="L596" s="4">
        <v>0</v>
      </c>
      <c r="M596" s="4">
        <v>0.5</v>
      </c>
      <c r="N596" s="4">
        <v>0</v>
      </c>
      <c r="O596" s="4">
        <v>0</v>
      </c>
      <c r="P596" s="4">
        <v>0</v>
      </c>
      <c r="Q596" s="3" t="s">
        <v>38</v>
      </c>
      <c r="T596" s="1">
        <v>6485</v>
      </c>
      <c r="U596" s="1">
        <v>0.5</v>
      </c>
      <c r="V596" s="1">
        <v>0</v>
      </c>
      <c r="W596" s="1">
        <v>0</v>
      </c>
      <c r="X596" s="1">
        <v>0</v>
      </c>
      <c r="Z596" s="12">
        <f t="shared" si="36"/>
        <v>0</v>
      </c>
      <c r="AA596" s="10">
        <f t="shared" si="37"/>
        <v>0</v>
      </c>
      <c r="AB596" s="10">
        <f t="shared" si="38"/>
        <v>0</v>
      </c>
      <c r="AC596" s="10">
        <f t="shared" si="39"/>
        <v>0</v>
      </c>
    </row>
    <row r="597" spans="2:29" ht="40" customHeight="1">
      <c r="B597" s="2" t="s">
        <v>1240</v>
      </c>
      <c r="C597" s="2" t="s">
        <v>1241</v>
      </c>
      <c r="D597" s="3">
        <v>369440</v>
      </c>
      <c r="E597" s="3">
        <v>138146</v>
      </c>
      <c r="F597" s="3">
        <v>240544</v>
      </c>
      <c r="G597" s="3">
        <v>198234</v>
      </c>
      <c r="H597" s="3">
        <v>166665</v>
      </c>
      <c r="I597" s="4">
        <v>4.8</v>
      </c>
      <c r="J597" s="4">
        <v>0</v>
      </c>
      <c r="K597" s="4">
        <v>0</v>
      </c>
      <c r="L597" s="4">
        <v>0</v>
      </c>
      <c r="M597" s="4">
        <v>6</v>
      </c>
      <c r="N597" s="4">
        <v>0</v>
      </c>
      <c r="O597" s="4">
        <v>0</v>
      </c>
      <c r="P597" s="4">
        <v>0</v>
      </c>
      <c r="Q597" s="3" t="s">
        <v>25</v>
      </c>
      <c r="T597" s="1">
        <v>6486</v>
      </c>
      <c r="U597" s="1">
        <v>6</v>
      </c>
      <c r="V597" s="1">
        <v>0</v>
      </c>
      <c r="W597" s="1">
        <v>0</v>
      </c>
      <c r="X597" s="1">
        <v>0</v>
      </c>
      <c r="Z597" s="12">
        <f t="shared" si="36"/>
        <v>0</v>
      </c>
      <c r="AA597" s="10">
        <f t="shared" si="37"/>
        <v>0</v>
      </c>
      <c r="AB597" s="10">
        <f t="shared" si="38"/>
        <v>0</v>
      </c>
      <c r="AC597" s="10">
        <f t="shared" si="39"/>
        <v>0</v>
      </c>
    </row>
    <row r="598" spans="2:29" ht="40" customHeight="1">
      <c r="B598" s="2" t="s">
        <v>1242</v>
      </c>
      <c r="C598" s="2" t="s">
        <v>1243</v>
      </c>
      <c r="D598" s="3">
        <v>4372500</v>
      </c>
      <c r="E598" s="3">
        <v>12416827</v>
      </c>
      <c r="F598" s="3">
        <v>13635656</v>
      </c>
      <c r="G598" s="3">
        <v>13633771</v>
      </c>
      <c r="H598" s="3">
        <v>5278207</v>
      </c>
      <c r="I598" s="4">
        <v>25</v>
      </c>
      <c r="J598" s="4">
        <v>0</v>
      </c>
      <c r="K598" s="4">
        <v>0</v>
      </c>
      <c r="L598" s="4">
        <v>0</v>
      </c>
      <c r="M598" s="4">
        <v>22</v>
      </c>
      <c r="N598" s="4">
        <v>3</v>
      </c>
      <c r="O598" s="4">
        <v>0</v>
      </c>
      <c r="P598" s="4">
        <v>0</v>
      </c>
      <c r="Q598" s="3" t="s">
        <v>38</v>
      </c>
      <c r="T598" s="1">
        <v>6488</v>
      </c>
      <c r="U598" s="1">
        <v>22</v>
      </c>
      <c r="V598" s="1">
        <v>3</v>
      </c>
      <c r="W598" s="1">
        <v>0</v>
      </c>
      <c r="X598" s="1">
        <v>0</v>
      </c>
      <c r="Z598" s="12">
        <f t="shared" si="36"/>
        <v>0</v>
      </c>
      <c r="AA598" s="10">
        <f t="shared" si="37"/>
        <v>0</v>
      </c>
      <c r="AB598" s="10">
        <f t="shared" si="38"/>
        <v>0</v>
      </c>
      <c r="AC598" s="10">
        <f t="shared" si="39"/>
        <v>0</v>
      </c>
    </row>
    <row r="599" spans="2:29" ht="40" customHeight="1">
      <c r="B599" s="2" t="s">
        <v>1244</v>
      </c>
      <c r="C599" s="2" t="s">
        <v>1245</v>
      </c>
      <c r="D599" s="3">
        <v>896581</v>
      </c>
      <c r="E599" s="3">
        <v>-273985</v>
      </c>
      <c r="F599" s="3">
        <v>-391426</v>
      </c>
      <c r="G599" s="3">
        <v>-375850</v>
      </c>
      <c r="H599" s="3">
        <v>-371898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3" t="s">
        <v>20</v>
      </c>
      <c r="T599" s="1">
        <v>6492</v>
      </c>
      <c r="U599" s="1">
        <v>0</v>
      </c>
      <c r="V599" s="1">
        <v>0</v>
      </c>
      <c r="W599" s="1">
        <v>0</v>
      </c>
      <c r="X599" s="1">
        <v>0</v>
      </c>
      <c r="Z599" s="12">
        <f t="shared" si="36"/>
        <v>0</v>
      </c>
      <c r="AA599" s="10">
        <f t="shared" si="37"/>
        <v>0</v>
      </c>
      <c r="AB599" s="10">
        <f t="shared" si="38"/>
        <v>0</v>
      </c>
      <c r="AC599" s="10">
        <f t="shared" si="39"/>
        <v>0</v>
      </c>
    </row>
    <row r="600" spans="2:29" ht="40" customHeight="1">
      <c r="B600" s="2" t="s">
        <v>1246</v>
      </c>
      <c r="C600" s="2" t="s">
        <v>1247</v>
      </c>
      <c r="D600" s="3">
        <v>315597</v>
      </c>
      <c r="E600" s="3">
        <v>87448</v>
      </c>
      <c r="F600" s="3">
        <v>82663</v>
      </c>
      <c r="G600" s="3">
        <v>76968</v>
      </c>
      <c r="H600" s="3">
        <v>104006</v>
      </c>
      <c r="I600" s="4">
        <v>2.2000000000000002</v>
      </c>
      <c r="J600" s="4">
        <v>0</v>
      </c>
      <c r="K600" s="4">
        <v>0</v>
      </c>
      <c r="L600" s="4">
        <v>0</v>
      </c>
      <c r="M600" s="4">
        <v>2</v>
      </c>
      <c r="N600" s="4">
        <v>0</v>
      </c>
      <c r="O600" s="4">
        <v>0</v>
      </c>
      <c r="P600" s="4">
        <v>0</v>
      </c>
      <c r="Q600" s="3" t="s">
        <v>48</v>
      </c>
      <c r="T600" s="1">
        <v>6494</v>
      </c>
      <c r="U600" s="1">
        <v>2</v>
      </c>
      <c r="V600" s="1">
        <v>0</v>
      </c>
      <c r="W600" s="1">
        <v>0</v>
      </c>
      <c r="X600" s="1">
        <v>0</v>
      </c>
      <c r="Z600" s="12">
        <f t="shared" si="36"/>
        <v>0</v>
      </c>
      <c r="AA600" s="10">
        <f t="shared" si="37"/>
        <v>0</v>
      </c>
      <c r="AB600" s="10">
        <f t="shared" si="38"/>
        <v>0</v>
      </c>
      <c r="AC600" s="10">
        <f t="shared" si="39"/>
        <v>0</v>
      </c>
    </row>
    <row r="601" spans="2:29" ht="40" customHeight="1">
      <c r="B601" s="2" t="s">
        <v>1248</v>
      </c>
      <c r="C601" s="2" t="s">
        <v>1249</v>
      </c>
      <c r="D601" s="3">
        <v>466670</v>
      </c>
      <c r="E601" s="3">
        <v>44645</v>
      </c>
      <c r="F601" s="3">
        <v>71012</v>
      </c>
      <c r="G601" s="3">
        <v>221827</v>
      </c>
      <c r="H601" s="3">
        <v>279683</v>
      </c>
      <c r="I601" s="4">
        <v>3</v>
      </c>
      <c r="J601" s="4">
        <v>1</v>
      </c>
      <c r="K601" s="4">
        <v>0</v>
      </c>
      <c r="L601" s="4">
        <v>0</v>
      </c>
      <c r="M601" s="4">
        <v>1</v>
      </c>
      <c r="N601" s="4">
        <v>0</v>
      </c>
      <c r="O601" s="4">
        <v>0</v>
      </c>
      <c r="P601" s="4">
        <v>0</v>
      </c>
      <c r="Q601" s="3" t="s">
        <v>577</v>
      </c>
      <c r="T601" s="1">
        <v>6496</v>
      </c>
      <c r="U601" s="1">
        <v>1</v>
      </c>
      <c r="V601" s="1">
        <v>0</v>
      </c>
      <c r="W601" s="1">
        <v>0</v>
      </c>
      <c r="X601" s="1">
        <v>0</v>
      </c>
      <c r="Z601" s="12">
        <f t="shared" si="36"/>
        <v>0</v>
      </c>
      <c r="AA601" s="10">
        <f t="shared" si="37"/>
        <v>0</v>
      </c>
      <c r="AB601" s="10">
        <f t="shared" si="38"/>
        <v>0</v>
      </c>
      <c r="AC601" s="10">
        <f t="shared" si="39"/>
        <v>0</v>
      </c>
    </row>
    <row r="602" spans="2:29" ht="40" customHeight="1">
      <c r="B602" s="2" t="s">
        <v>1250</v>
      </c>
      <c r="C602" s="2" t="s">
        <v>1251</v>
      </c>
      <c r="D602" s="3">
        <v>664952</v>
      </c>
      <c r="E602" s="3">
        <v>-118467</v>
      </c>
      <c r="F602" s="3">
        <v>-282720</v>
      </c>
      <c r="G602" s="3">
        <v>215748</v>
      </c>
      <c r="H602" s="3">
        <v>-272540</v>
      </c>
      <c r="I602" s="4">
        <v>0</v>
      </c>
      <c r="J602" s="4">
        <v>0</v>
      </c>
      <c r="K602" s="4">
        <v>0</v>
      </c>
      <c r="L602" s="4">
        <v>1</v>
      </c>
      <c r="M602" s="4">
        <v>0</v>
      </c>
      <c r="N602" s="4">
        <v>0</v>
      </c>
      <c r="O602" s="4">
        <v>0</v>
      </c>
      <c r="P602" s="4">
        <v>0</v>
      </c>
      <c r="Q602" s="3" t="s">
        <v>157</v>
      </c>
      <c r="T602" s="1">
        <v>6499</v>
      </c>
      <c r="U602" s="1">
        <v>0</v>
      </c>
      <c r="V602" s="1">
        <v>0</v>
      </c>
      <c r="W602" s="1">
        <v>0</v>
      </c>
      <c r="X602" s="1">
        <v>0</v>
      </c>
      <c r="Z602" s="12">
        <f t="shared" si="36"/>
        <v>0</v>
      </c>
      <c r="AA602" s="10">
        <f t="shared" si="37"/>
        <v>0</v>
      </c>
      <c r="AB602" s="10">
        <f t="shared" si="38"/>
        <v>0</v>
      </c>
      <c r="AC602" s="10">
        <f t="shared" si="39"/>
        <v>0</v>
      </c>
    </row>
    <row r="603" spans="2:29" ht="40" customHeight="1">
      <c r="B603" s="2" t="s">
        <v>1252</v>
      </c>
      <c r="C603" s="2" t="s">
        <v>1253</v>
      </c>
      <c r="D603" s="3">
        <v>823608</v>
      </c>
      <c r="E603" s="3">
        <v>74205</v>
      </c>
      <c r="F603" s="3">
        <v>111277</v>
      </c>
      <c r="G603" s="3">
        <v>101377</v>
      </c>
      <c r="H603" s="3">
        <v>123212</v>
      </c>
      <c r="I603" s="4">
        <v>1</v>
      </c>
      <c r="J603" s="4">
        <v>0</v>
      </c>
      <c r="K603" s="4">
        <v>0.2</v>
      </c>
      <c r="L603" s="4">
        <v>0</v>
      </c>
      <c r="M603" s="4">
        <v>1.1000000000000001</v>
      </c>
      <c r="N603" s="4">
        <v>0</v>
      </c>
      <c r="O603" s="4">
        <v>0</v>
      </c>
      <c r="P603" s="4">
        <v>0</v>
      </c>
      <c r="Q603" s="3" t="s">
        <v>58</v>
      </c>
      <c r="T603" s="1">
        <v>6506</v>
      </c>
      <c r="U603" s="1">
        <v>1.1000000000000001</v>
      </c>
      <c r="V603" s="1">
        <v>0</v>
      </c>
      <c r="W603" s="1">
        <v>0</v>
      </c>
      <c r="X603" s="1">
        <v>0</v>
      </c>
      <c r="Z603" s="12">
        <f t="shared" si="36"/>
        <v>0</v>
      </c>
      <c r="AA603" s="10">
        <f t="shared" si="37"/>
        <v>0</v>
      </c>
      <c r="AB603" s="10">
        <f t="shared" si="38"/>
        <v>0</v>
      </c>
      <c r="AC603" s="10">
        <f t="shared" si="39"/>
        <v>0</v>
      </c>
    </row>
    <row r="604" spans="2:29" ht="40" customHeight="1">
      <c r="B604" s="2" t="s">
        <v>1254</v>
      </c>
      <c r="C604" s="2" t="s">
        <v>1255</v>
      </c>
      <c r="D604" s="3">
        <v>852970</v>
      </c>
      <c r="E604" s="3">
        <v>251380</v>
      </c>
      <c r="F604" s="3">
        <v>226314</v>
      </c>
      <c r="G604" s="3">
        <v>182324</v>
      </c>
      <c r="H604" s="3">
        <v>136578</v>
      </c>
      <c r="I604" s="4">
        <v>1.5</v>
      </c>
      <c r="J604" s="4">
        <v>0</v>
      </c>
      <c r="K604" s="4">
        <v>0</v>
      </c>
      <c r="L604" s="4">
        <v>0</v>
      </c>
      <c r="M604" s="4">
        <v>1.8</v>
      </c>
      <c r="N604" s="4">
        <v>0</v>
      </c>
      <c r="O604" s="4">
        <v>0</v>
      </c>
      <c r="P604" s="4">
        <v>0</v>
      </c>
      <c r="Q604" s="3" t="s">
        <v>38</v>
      </c>
      <c r="T604" s="1">
        <v>6508</v>
      </c>
      <c r="U604" s="1">
        <v>1.8</v>
      </c>
      <c r="V604" s="1">
        <v>0</v>
      </c>
      <c r="W604" s="1">
        <v>0</v>
      </c>
      <c r="X604" s="1">
        <v>0</v>
      </c>
      <c r="Z604" s="12">
        <f t="shared" si="36"/>
        <v>0</v>
      </c>
      <c r="AA604" s="10">
        <f t="shared" si="37"/>
        <v>0</v>
      </c>
      <c r="AB604" s="10">
        <f t="shared" si="38"/>
        <v>0</v>
      </c>
      <c r="AC604" s="10">
        <f t="shared" si="39"/>
        <v>0</v>
      </c>
    </row>
    <row r="605" spans="2:29" ht="40" customHeight="1">
      <c r="B605" s="2" t="s">
        <v>1256</v>
      </c>
      <c r="C605" s="2" t="s">
        <v>1257</v>
      </c>
      <c r="D605" s="3">
        <v>1732041</v>
      </c>
      <c r="E605" s="3">
        <v>313829</v>
      </c>
      <c r="F605" s="3">
        <v>214001</v>
      </c>
      <c r="G605" s="3">
        <v>169014</v>
      </c>
      <c r="H605" s="3">
        <v>71210</v>
      </c>
      <c r="I605" s="4">
        <v>0.6</v>
      </c>
      <c r="J605" s="4">
        <v>0</v>
      </c>
      <c r="K605" s="4">
        <v>0</v>
      </c>
      <c r="L605" s="4">
        <v>0</v>
      </c>
      <c r="M605" s="4">
        <v>0.68</v>
      </c>
      <c r="N605" s="4">
        <v>0.02</v>
      </c>
      <c r="O605" s="4">
        <v>0</v>
      </c>
      <c r="P605" s="4">
        <v>0</v>
      </c>
      <c r="Q605" s="3" t="s">
        <v>38</v>
      </c>
      <c r="T605" s="1">
        <v>6509</v>
      </c>
      <c r="U605" s="1">
        <v>0.68</v>
      </c>
      <c r="V605" s="1">
        <v>0.02</v>
      </c>
      <c r="W605" s="1">
        <v>0</v>
      </c>
      <c r="X605" s="1">
        <v>0</v>
      </c>
      <c r="Z605" s="12">
        <f t="shared" si="36"/>
        <v>0</v>
      </c>
      <c r="AA605" s="10">
        <f t="shared" si="37"/>
        <v>0</v>
      </c>
      <c r="AB605" s="10">
        <f t="shared" si="38"/>
        <v>0</v>
      </c>
      <c r="AC605" s="10">
        <f t="shared" si="39"/>
        <v>0</v>
      </c>
    </row>
    <row r="606" spans="2:29" ht="40" customHeight="1">
      <c r="B606" s="2" t="s">
        <v>1258</v>
      </c>
      <c r="C606" s="2" t="s">
        <v>1259</v>
      </c>
      <c r="D606" s="3">
        <v>327890</v>
      </c>
      <c r="E606" s="3">
        <v>878606</v>
      </c>
      <c r="F606" s="3">
        <v>625164</v>
      </c>
      <c r="G606" s="3">
        <v>716024</v>
      </c>
      <c r="H606" s="3">
        <v>736370</v>
      </c>
      <c r="I606" s="4">
        <v>10</v>
      </c>
      <c r="J606" s="4">
        <v>0</v>
      </c>
      <c r="K606" s="4">
        <v>0</v>
      </c>
      <c r="L606" s="4">
        <v>0</v>
      </c>
      <c r="M606" s="4">
        <v>10</v>
      </c>
      <c r="N606" s="4">
        <v>0</v>
      </c>
      <c r="O606" s="4">
        <v>0</v>
      </c>
      <c r="P606" s="4">
        <v>0</v>
      </c>
      <c r="Q606" s="3" t="s">
        <v>25</v>
      </c>
      <c r="T606" s="1">
        <v>6510</v>
      </c>
      <c r="U606" s="1">
        <v>10</v>
      </c>
      <c r="V606" s="1">
        <v>0</v>
      </c>
      <c r="W606" s="1">
        <v>0</v>
      </c>
      <c r="X606" s="1">
        <v>0</v>
      </c>
      <c r="Z606" s="12">
        <f t="shared" si="36"/>
        <v>0</v>
      </c>
      <c r="AA606" s="10">
        <f t="shared" si="37"/>
        <v>0</v>
      </c>
      <c r="AB606" s="10">
        <f t="shared" si="38"/>
        <v>0</v>
      </c>
      <c r="AC606" s="10">
        <f t="shared" si="39"/>
        <v>0</v>
      </c>
    </row>
    <row r="607" spans="2:29" ht="40" customHeight="1">
      <c r="B607" s="2" t="s">
        <v>1260</v>
      </c>
      <c r="C607" s="2" t="s">
        <v>1261</v>
      </c>
      <c r="D607" s="3">
        <v>250000</v>
      </c>
      <c r="E607" s="3">
        <v>-16794</v>
      </c>
      <c r="F607" s="3">
        <v>-6395</v>
      </c>
      <c r="G607" s="3">
        <v>13112</v>
      </c>
      <c r="H607" s="3">
        <v>12904</v>
      </c>
      <c r="I607" s="4">
        <v>0.47204323999999998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3" t="s">
        <v>25</v>
      </c>
      <c r="T607" s="1">
        <v>6512</v>
      </c>
      <c r="U607" s="1">
        <v>0</v>
      </c>
      <c r="V607" s="1">
        <v>0</v>
      </c>
      <c r="W607" s="1">
        <v>0</v>
      </c>
      <c r="X607" s="1">
        <v>0</v>
      </c>
      <c r="Z607" s="12">
        <f t="shared" si="36"/>
        <v>0</v>
      </c>
      <c r="AA607" s="10">
        <f t="shared" si="37"/>
        <v>0</v>
      </c>
      <c r="AB607" s="10">
        <f t="shared" si="38"/>
        <v>0</v>
      </c>
      <c r="AC607" s="10">
        <f t="shared" si="39"/>
        <v>0</v>
      </c>
    </row>
    <row r="608" spans="2:29" ht="40" customHeight="1">
      <c r="B608" s="2" t="s">
        <v>1262</v>
      </c>
      <c r="C608" s="2" t="s">
        <v>1263</v>
      </c>
      <c r="D608" s="3">
        <v>300154</v>
      </c>
      <c r="E608" s="3">
        <v>74339</v>
      </c>
      <c r="F608" s="3">
        <v>146416</v>
      </c>
      <c r="G608" s="3">
        <v>67209</v>
      </c>
      <c r="H608" s="3">
        <v>43594</v>
      </c>
      <c r="I608" s="4">
        <v>0.28000000000000003</v>
      </c>
      <c r="J608" s="4">
        <v>0</v>
      </c>
      <c r="K608" s="4">
        <v>2.2200000000000002</v>
      </c>
      <c r="L608" s="4">
        <v>0</v>
      </c>
      <c r="M608" s="4">
        <v>3</v>
      </c>
      <c r="N608" s="4">
        <v>0</v>
      </c>
      <c r="O608" s="4">
        <v>0</v>
      </c>
      <c r="P608" s="4">
        <v>0</v>
      </c>
      <c r="Q608" s="3" t="s">
        <v>58</v>
      </c>
      <c r="T608" s="1">
        <v>6514</v>
      </c>
      <c r="U608" s="1">
        <v>3</v>
      </c>
      <c r="V608" s="1">
        <v>0</v>
      </c>
      <c r="W608" s="1">
        <v>0</v>
      </c>
      <c r="X608" s="1">
        <v>0</v>
      </c>
      <c r="Z608" s="12">
        <f t="shared" si="36"/>
        <v>0</v>
      </c>
      <c r="AA608" s="10">
        <f t="shared" si="37"/>
        <v>0</v>
      </c>
      <c r="AB608" s="10">
        <f t="shared" si="38"/>
        <v>0</v>
      </c>
      <c r="AC608" s="10">
        <f t="shared" si="39"/>
        <v>0</v>
      </c>
    </row>
    <row r="609" spans="2:29" ht="40" customHeight="1">
      <c r="B609" s="2" t="s">
        <v>1264</v>
      </c>
      <c r="C609" s="2" t="s">
        <v>1265</v>
      </c>
      <c r="D609" s="3">
        <v>385898</v>
      </c>
      <c r="E609" s="3">
        <v>-26826</v>
      </c>
      <c r="F609" s="3">
        <v>2692</v>
      </c>
      <c r="G609" s="3">
        <v>39078</v>
      </c>
      <c r="H609" s="3">
        <v>23459</v>
      </c>
      <c r="I609" s="4">
        <v>0.12</v>
      </c>
      <c r="J609" s="4">
        <v>0</v>
      </c>
      <c r="K609" s="4">
        <v>0.9</v>
      </c>
      <c r="L609" s="4">
        <v>0.99999899999999997</v>
      </c>
      <c r="M609" s="4">
        <v>7.0000000000000007E-2</v>
      </c>
      <c r="N609" s="4">
        <v>0</v>
      </c>
      <c r="O609" s="4">
        <v>0</v>
      </c>
      <c r="P609" s="4">
        <v>0.99999899999999997</v>
      </c>
      <c r="Q609" s="3" t="s">
        <v>48</v>
      </c>
      <c r="T609" s="1">
        <v>6516</v>
      </c>
      <c r="U609" s="1">
        <v>7.0000000000000007E-2</v>
      </c>
      <c r="V609" s="1">
        <v>0</v>
      </c>
      <c r="W609" s="1">
        <v>0</v>
      </c>
      <c r="X609" s="1">
        <v>0.99999899999999997</v>
      </c>
      <c r="Z609" s="12">
        <f t="shared" si="36"/>
        <v>0</v>
      </c>
      <c r="AA609" s="10">
        <f t="shared" si="37"/>
        <v>0</v>
      </c>
      <c r="AB609" s="10">
        <f t="shared" si="38"/>
        <v>0</v>
      </c>
      <c r="AC609" s="10">
        <f t="shared" si="39"/>
        <v>0</v>
      </c>
    </row>
    <row r="610" spans="2:29" ht="40" customHeight="1">
      <c r="B610" s="2" t="s">
        <v>1266</v>
      </c>
      <c r="C610" s="2" t="s">
        <v>1267</v>
      </c>
      <c r="D610" s="3">
        <v>450477</v>
      </c>
      <c r="E610" s="3">
        <v>168195</v>
      </c>
      <c r="F610" s="3">
        <v>191797</v>
      </c>
      <c r="G610" s="3">
        <v>24839</v>
      </c>
      <c r="H610" s="3">
        <v>127255</v>
      </c>
      <c r="I610" s="4">
        <v>0</v>
      </c>
      <c r="J610" s="4">
        <v>10</v>
      </c>
      <c r="K610" s="4">
        <v>0</v>
      </c>
      <c r="L610" s="4">
        <v>0</v>
      </c>
      <c r="M610" s="4">
        <v>3.86</v>
      </c>
      <c r="N610" s="4">
        <v>0</v>
      </c>
      <c r="O610" s="4">
        <v>0</v>
      </c>
      <c r="P610" s="4">
        <v>0</v>
      </c>
      <c r="Q610" s="3" t="s">
        <v>68</v>
      </c>
      <c r="T610" s="1">
        <v>6523</v>
      </c>
      <c r="U610" s="1">
        <v>3.86</v>
      </c>
      <c r="V610" s="1">
        <v>0</v>
      </c>
      <c r="W610" s="1">
        <v>0</v>
      </c>
      <c r="X610" s="1">
        <v>0</v>
      </c>
      <c r="Z610" s="12">
        <f t="shared" si="36"/>
        <v>0</v>
      </c>
      <c r="AA610" s="10">
        <f t="shared" si="37"/>
        <v>0</v>
      </c>
      <c r="AB610" s="10">
        <f t="shared" si="38"/>
        <v>0</v>
      </c>
      <c r="AC610" s="10">
        <f t="shared" si="39"/>
        <v>0</v>
      </c>
    </row>
    <row r="611" spans="2:29" ht="40" customHeight="1">
      <c r="B611" s="2" t="s">
        <v>1268</v>
      </c>
      <c r="C611" s="2" t="s">
        <v>1269</v>
      </c>
      <c r="D611" s="3">
        <v>242760</v>
      </c>
      <c r="E611" s="3">
        <v>43076</v>
      </c>
      <c r="F611" s="3">
        <v>91076</v>
      </c>
      <c r="G611" s="3">
        <v>69886</v>
      </c>
      <c r="H611" s="3">
        <v>33597</v>
      </c>
      <c r="I611" s="4">
        <v>1.7</v>
      </c>
      <c r="J611" s="4">
        <v>0</v>
      </c>
      <c r="K611" s="4">
        <v>0</v>
      </c>
      <c r="L611" s="4">
        <v>0</v>
      </c>
      <c r="M611" s="4">
        <v>2.5499999999999998</v>
      </c>
      <c r="N611" s="4">
        <v>0</v>
      </c>
      <c r="O611" s="4">
        <v>0</v>
      </c>
      <c r="P611" s="4">
        <v>0</v>
      </c>
      <c r="Q611" s="3" t="s">
        <v>220</v>
      </c>
      <c r="T611" s="1">
        <v>6527</v>
      </c>
      <c r="U611" s="1">
        <v>2.5499999999999998</v>
      </c>
      <c r="V611" s="1">
        <v>0</v>
      </c>
      <c r="W611" s="1">
        <v>0</v>
      </c>
      <c r="X611" s="1">
        <v>0</v>
      </c>
      <c r="Z611" s="12">
        <f t="shared" si="36"/>
        <v>0</v>
      </c>
      <c r="AA611" s="10">
        <f t="shared" si="37"/>
        <v>0</v>
      </c>
      <c r="AB611" s="10">
        <f t="shared" si="38"/>
        <v>0</v>
      </c>
      <c r="AC611" s="10">
        <f t="shared" si="39"/>
        <v>0</v>
      </c>
    </row>
    <row r="612" spans="2:29" ht="40" customHeight="1">
      <c r="B612" s="2" t="s">
        <v>1270</v>
      </c>
      <c r="C612" s="2" t="s">
        <v>1271</v>
      </c>
      <c r="D612" s="3">
        <v>337500</v>
      </c>
      <c r="E612" s="3">
        <v>23582</v>
      </c>
      <c r="F612" s="3">
        <v>25273</v>
      </c>
      <c r="G612" s="3">
        <v>23247</v>
      </c>
      <c r="H612" s="3">
        <v>27341</v>
      </c>
      <c r="I612" s="4">
        <v>0.622</v>
      </c>
      <c r="J612" s="4">
        <v>0.378</v>
      </c>
      <c r="K612" s="4">
        <v>0</v>
      </c>
      <c r="L612" s="4">
        <v>0</v>
      </c>
      <c r="M612" s="4">
        <v>0.67400000000000004</v>
      </c>
      <c r="N612" s="4">
        <v>0.32600000000000001</v>
      </c>
      <c r="O612" s="4">
        <v>0</v>
      </c>
      <c r="P612" s="4">
        <v>0</v>
      </c>
      <c r="Q612" s="3" t="s">
        <v>33</v>
      </c>
      <c r="T612" s="1">
        <v>6530</v>
      </c>
      <c r="U612" s="1">
        <v>0.67400000000000004</v>
      </c>
      <c r="V612" s="1">
        <v>0.32600000000000001</v>
      </c>
      <c r="W612" s="1">
        <v>0</v>
      </c>
      <c r="X612" s="1">
        <v>0</v>
      </c>
      <c r="Z612" s="12">
        <f t="shared" si="36"/>
        <v>0</v>
      </c>
      <c r="AA612" s="10">
        <f t="shared" si="37"/>
        <v>0</v>
      </c>
      <c r="AB612" s="10">
        <f t="shared" si="38"/>
        <v>0</v>
      </c>
      <c r="AC612" s="10">
        <f t="shared" si="39"/>
        <v>0</v>
      </c>
    </row>
    <row r="613" spans="2:29" ht="40" customHeight="1">
      <c r="B613" s="2" t="s">
        <v>1272</v>
      </c>
      <c r="C613" s="2" t="s">
        <v>1273</v>
      </c>
      <c r="D613" s="3">
        <v>357699</v>
      </c>
      <c r="E613" s="3">
        <v>120270</v>
      </c>
      <c r="F613" s="3">
        <v>83124</v>
      </c>
      <c r="G613" s="3">
        <v>109354</v>
      </c>
      <c r="H613" s="3">
        <v>57961</v>
      </c>
      <c r="I613" s="4">
        <v>2.2999999999999998</v>
      </c>
      <c r="J613" s="4">
        <v>0</v>
      </c>
      <c r="K613" s="4">
        <v>0</v>
      </c>
      <c r="L613" s="4">
        <v>0</v>
      </c>
      <c r="M613" s="4">
        <v>1.8</v>
      </c>
      <c r="N613" s="4">
        <v>0</v>
      </c>
      <c r="O613" s="4">
        <v>0</v>
      </c>
      <c r="P613" s="4">
        <v>0</v>
      </c>
      <c r="Q613" s="3" t="s">
        <v>25</v>
      </c>
      <c r="T613" s="1">
        <v>6532</v>
      </c>
      <c r="U613" s="1">
        <v>1.8</v>
      </c>
      <c r="V613" s="1">
        <v>0</v>
      </c>
      <c r="W613" s="1">
        <v>0</v>
      </c>
      <c r="X613" s="1">
        <v>0</v>
      </c>
      <c r="Z613" s="12">
        <f t="shared" si="36"/>
        <v>0</v>
      </c>
      <c r="AA613" s="10">
        <f t="shared" si="37"/>
        <v>0</v>
      </c>
      <c r="AB613" s="10">
        <f t="shared" si="38"/>
        <v>0</v>
      </c>
      <c r="AC613" s="10">
        <f t="shared" si="39"/>
        <v>0</v>
      </c>
    </row>
    <row r="614" spans="2:29" ht="40" customHeight="1">
      <c r="B614" s="2" t="s">
        <v>1274</v>
      </c>
      <c r="C614" s="2" t="s">
        <v>1275</v>
      </c>
      <c r="D614" s="3">
        <v>1178448</v>
      </c>
      <c r="E614" s="3">
        <v>-237580</v>
      </c>
      <c r="F614" s="3">
        <v>-240938</v>
      </c>
      <c r="G614" s="3">
        <v>-50378</v>
      </c>
      <c r="H614" s="3">
        <v>-212841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3" t="s">
        <v>25</v>
      </c>
      <c r="T614" s="1">
        <v>6535</v>
      </c>
      <c r="U614" s="1">
        <v>0</v>
      </c>
      <c r="V614" s="1">
        <v>0</v>
      </c>
      <c r="W614" s="1">
        <v>0</v>
      </c>
      <c r="X614" s="1">
        <v>0</v>
      </c>
      <c r="Z614" s="12">
        <f t="shared" si="36"/>
        <v>0</v>
      </c>
      <c r="AA614" s="10">
        <f t="shared" si="37"/>
        <v>0</v>
      </c>
      <c r="AB614" s="10">
        <f t="shared" si="38"/>
        <v>0</v>
      </c>
      <c r="AC614" s="10">
        <f t="shared" si="39"/>
        <v>0</v>
      </c>
    </row>
    <row r="615" spans="2:29" ht="40" customHeight="1">
      <c r="B615" s="2" t="s">
        <v>1276</v>
      </c>
      <c r="C615" s="2" t="s">
        <v>1277</v>
      </c>
      <c r="D615" s="3">
        <v>372690</v>
      </c>
      <c r="E615" s="3">
        <v>504579</v>
      </c>
      <c r="F615" s="3">
        <v>284410</v>
      </c>
      <c r="G615" s="3">
        <v>2042</v>
      </c>
      <c r="H615" s="3">
        <v>-27496</v>
      </c>
      <c r="I615" s="4">
        <v>1</v>
      </c>
      <c r="J615" s="4">
        <v>0</v>
      </c>
      <c r="K615" s="4">
        <v>0</v>
      </c>
      <c r="L615" s="4">
        <v>0</v>
      </c>
      <c r="M615" s="4">
        <v>2.5</v>
      </c>
      <c r="N615" s="4">
        <v>0</v>
      </c>
      <c r="O615" s="4">
        <v>2.2999999999999998</v>
      </c>
      <c r="P615" s="4">
        <v>0</v>
      </c>
      <c r="Q615" s="3" t="s">
        <v>68</v>
      </c>
      <c r="T615" s="1">
        <v>6538</v>
      </c>
      <c r="U615" s="1">
        <v>2.5</v>
      </c>
      <c r="V615" s="1">
        <v>0</v>
      </c>
      <c r="W615" s="1">
        <v>2.2999999999999998</v>
      </c>
      <c r="X615" s="1">
        <v>0</v>
      </c>
      <c r="Z615" s="12">
        <f t="shared" si="36"/>
        <v>0</v>
      </c>
      <c r="AA615" s="10">
        <f t="shared" si="37"/>
        <v>0</v>
      </c>
      <c r="AB615" s="10">
        <f t="shared" si="38"/>
        <v>0</v>
      </c>
      <c r="AC615" s="10">
        <f t="shared" si="39"/>
        <v>0</v>
      </c>
    </row>
    <row r="616" spans="2:29" ht="40" customHeight="1">
      <c r="B616" s="2" t="s">
        <v>1278</v>
      </c>
      <c r="C616" s="2" t="s">
        <v>1279</v>
      </c>
      <c r="D616" s="3">
        <v>420006</v>
      </c>
      <c r="E616" s="3">
        <v>66085</v>
      </c>
      <c r="F616" s="3">
        <v>-21843</v>
      </c>
      <c r="G616" s="3">
        <v>156061</v>
      </c>
      <c r="H616" s="3">
        <v>-97480</v>
      </c>
      <c r="I616" s="4">
        <v>0.8548</v>
      </c>
      <c r="J616" s="4">
        <v>2.1452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3" t="s">
        <v>33</v>
      </c>
      <c r="T616" s="1">
        <v>6542</v>
      </c>
      <c r="U616" s="1">
        <v>0</v>
      </c>
      <c r="V616" s="1">
        <v>0</v>
      </c>
      <c r="W616" s="1">
        <v>0</v>
      </c>
      <c r="X616" s="1">
        <v>0</v>
      </c>
      <c r="Z616" s="12">
        <f t="shared" si="36"/>
        <v>0</v>
      </c>
      <c r="AA616" s="10">
        <f t="shared" si="37"/>
        <v>0</v>
      </c>
      <c r="AB616" s="10">
        <f t="shared" si="38"/>
        <v>0</v>
      </c>
      <c r="AC616" s="10">
        <f t="shared" si="39"/>
        <v>0</v>
      </c>
    </row>
    <row r="617" spans="2:29" ht="40" customHeight="1">
      <c r="B617" s="2" t="s">
        <v>1280</v>
      </c>
      <c r="C617" s="2" t="s">
        <v>1281</v>
      </c>
      <c r="D617" s="3">
        <v>1870988</v>
      </c>
      <c r="E617" s="3">
        <v>-487292</v>
      </c>
      <c r="F617" s="3">
        <v>-617718</v>
      </c>
      <c r="G617" s="3">
        <v>-476340</v>
      </c>
      <c r="H617" s="3">
        <v>-340290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3" t="s">
        <v>157</v>
      </c>
      <c r="T617" s="1">
        <v>6547</v>
      </c>
      <c r="U617" s="1">
        <v>0</v>
      </c>
      <c r="V617" s="1">
        <v>0</v>
      </c>
      <c r="W617" s="1">
        <v>0</v>
      </c>
      <c r="X617" s="1">
        <v>0</v>
      </c>
      <c r="Z617" s="12">
        <f t="shared" si="36"/>
        <v>0</v>
      </c>
      <c r="AA617" s="10">
        <f t="shared" si="37"/>
        <v>0</v>
      </c>
      <c r="AB617" s="10">
        <f t="shared" si="38"/>
        <v>0</v>
      </c>
      <c r="AC617" s="10">
        <f t="shared" si="39"/>
        <v>0</v>
      </c>
    </row>
    <row r="618" spans="2:29" ht="40" customHeight="1">
      <c r="B618" s="2" t="s">
        <v>1282</v>
      </c>
      <c r="C618" s="2" t="s">
        <v>1283</v>
      </c>
      <c r="D618" s="3">
        <v>364131</v>
      </c>
      <c r="E618" s="3">
        <v>691182</v>
      </c>
      <c r="F618" s="3">
        <v>618915</v>
      </c>
      <c r="G618" s="3">
        <v>851909</v>
      </c>
      <c r="H618" s="3">
        <v>820141</v>
      </c>
      <c r="I618" s="4">
        <v>17</v>
      </c>
      <c r="J618" s="4">
        <v>0</v>
      </c>
      <c r="K618" s="4">
        <v>0</v>
      </c>
      <c r="L618" s="4">
        <v>0</v>
      </c>
      <c r="M618" s="4">
        <v>1.24</v>
      </c>
      <c r="N618" s="4">
        <v>0</v>
      </c>
      <c r="O618" s="4">
        <v>0</v>
      </c>
      <c r="P618" s="4">
        <v>0</v>
      </c>
      <c r="Q618" s="3" t="s">
        <v>102</v>
      </c>
      <c r="T618" s="1">
        <v>6548</v>
      </c>
      <c r="U618" s="1">
        <v>1.24</v>
      </c>
      <c r="V618" s="1">
        <v>0</v>
      </c>
      <c r="W618" s="1">
        <v>0</v>
      </c>
      <c r="X618" s="1">
        <v>0</v>
      </c>
      <c r="Z618" s="12">
        <f t="shared" si="36"/>
        <v>0</v>
      </c>
      <c r="AA618" s="10">
        <f t="shared" si="37"/>
        <v>0</v>
      </c>
      <c r="AB618" s="10">
        <f t="shared" si="38"/>
        <v>0</v>
      </c>
      <c r="AC618" s="10">
        <f t="shared" si="39"/>
        <v>0</v>
      </c>
    </row>
    <row r="619" spans="2:29" ht="40" customHeight="1">
      <c r="B619" s="2" t="s">
        <v>1284</v>
      </c>
      <c r="C619" s="2" t="s">
        <v>1285</v>
      </c>
      <c r="D619" s="3">
        <v>287500</v>
      </c>
      <c r="E619" s="3">
        <v>66591</v>
      </c>
      <c r="F619" s="3">
        <v>61757</v>
      </c>
      <c r="G619" s="3">
        <v>29500</v>
      </c>
      <c r="H619" s="3">
        <v>35369</v>
      </c>
      <c r="I619" s="4">
        <v>1.2</v>
      </c>
      <c r="J619" s="4">
        <v>0</v>
      </c>
      <c r="K619" s="4">
        <v>0</v>
      </c>
      <c r="L619" s="4">
        <v>0</v>
      </c>
      <c r="M619" s="4">
        <v>1.8</v>
      </c>
      <c r="N619" s="4">
        <v>0</v>
      </c>
      <c r="O619" s="4">
        <v>0</v>
      </c>
      <c r="P619" s="4">
        <v>0</v>
      </c>
      <c r="Q619" s="3" t="s">
        <v>102</v>
      </c>
      <c r="T619" s="1">
        <v>6556</v>
      </c>
      <c r="U619" s="1">
        <v>1.8</v>
      </c>
      <c r="V619" s="1">
        <v>0</v>
      </c>
      <c r="W619" s="1">
        <v>0</v>
      </c>
      <c r="X619" s="1">
        <v>0</v>
      </c>
      <c r="Z619" s="12">
        <f t="shared" si="36"/>
        <v>0</v>
      </c>
      <c r="AA619" s="10">
        <f t="shared" si="37"/>
        <v>0</v>
      </c>
      <c r="AB619" s="10">
        <f t="shared" si="38"/>
        <v>0</v>
      </c>
      <c r="AC619" s="10">
        <f t="shared" si="39"/>
        <v>0</v>
      </c>
    </row>
    <row r="620" spans="2:29" ht="40" customHeight="1">
      <c r="B620" s="2" t="s">
        <v>1286</v>
      </c>
      <c r="C620" s="2" t="s">
        <v>1287</v>
      </c>
      <c r="D620" s="3">
        <v>174928</v>
      </c>
      <c r="E620" s="3">
        <v>65590</v>
      </c>
      <c r="F620" s="3">
        <v>29908</v>
      </c>
      <c r="G620" s="3">
        <v>61604</v>
      </c>
      <c r="H620" s="3">
        <v>-11975</v>
      </c>
      <c r="I620" s="4">
        <v>3</v>
      </c>
      <c r="J620" s="4">
        <v>0</v>
      </c>
      <c r="K620" s="4">
        <v>0</v>
      </c>
      <c r="L620" s="4">
        <v>0</v>
      </c>
      <c r="M620" s="4">
        <v>1.6</v>
      </c>
      <c r="N620" s="4">
        <v>0.4</v>
      </c>
      <c r="O620" s="4">
        <v>0</v>
      </c>
      <c r="P620" s="4">
        <v>0</v>
      </c>
      <c r="Q620" s="3" t="s">
        <v>286</v>
      </c>
      <c r="T620" s="1">
        <v>6560</v>
      </c>
      <c r="U620" s="1">
        <v>1.6</v>
      </c>
      <c r="V620" s="1">
        <v>0.4</v>
      </c>
      <c r="W620" s="1">
        <v>0</v>
      </c>
      <c r="X620" s="1">
        <v>0</v>
      </c>
      <c r="Z620" s="12">
        <f t="shared" si="36"/>
        <v>0</v>
      </c>
      <c r="AA620" s="10">
        <f t="shared" si="37"/>
        <v>0</v>
      </c>
      <c r="AB620" s="10">
        <f t="shared" si="38"/>
        <v>0</v>
      </c>
      <c r="AC620" s="10">
        <f t="shared" si="39"/>
        <v>0</v>
      </c>
    </row>
    <row r="621" spans="2:29" ht="40" customHeight="1">
      <c r="B621" s="2" t="s">
        <v>1288</v>
      </c>
      <c r="C621" s="2" t="s">
        <v>1289</v>
      </c>
      <c r="D621" s="3">
        <v>702249</v>
      </c>
      <c r="E621" s="3">
        <v>557214</v>
      </c>
      <c r="F621" s="3">
        <v>545987</v>
      </c>
      <c r="G621" s="3">
        <v>486752</v>
      </c>
      <c r="H621" s="3">
        <v>386274</v>
      </c>
      <c r="I621" s="4">
        <v>6.5</v>
      </c>
      <c r="J621" s="4">
        <v>1</v>
      </c>
      <c r="K621" s="4">
        <v>0</v>
      </c>
      <c r="L621" s="4">
        <v>0</v>
      </c>
      <c r="M621" s="4">
        <v>7</v>
      </c>
      <c r="N621" s="4">
        <v>1</v>
      </c>
      <c r="O621" s="4">
        <v>0</v>
      </c>
      <c r="P621" s="4">
        <v>0</v>
      </c>
      <c r="Q621" s="3" t="s">
        <v>68</v>
      </c>
      <c r="T621" s="1">
        <v>6561</v>
      </c>
      <c r="U621" s="1">
        <v>7</v>
      </c>
      <c r="V621" s="1">
        <v>1</v>
      </c>
      <c r="W621" s="1">
        <v>0</v>
      </c>
      <c r="X621" s="1">
        <v>0</v>
      </c>
      <c r="Z621" s="12">
        <f t="shared" si="36"/>
        <v>0</v>
      </c>
      <c r="AA621" s="10">
        <f t="shared" si="37"/>
        <v>0</v>
      </c>
      <c r="AB621" s="10">
        <f t="shared" si="38"/>
        <v>0</v>
      </c>
      <c r="AC621" s="10">
        <f t="shared" si="39"/>
        <v>0</v>
      </c>
    </row>
    <row r="622" spans="2:29" ht="40" customHeight="1">
      <c r="B622" s="2" t="s">
        <v>1290</v>
      </c>
      <c r="C622" s="2" t="s">
        <v>1291</v>
      </c>
      <c r="D622" s="3">
        <v>254709</v>
      </c>
      <c r="E622" s="3">
        <v>144255</v>
      </c>
      <c r="F622" s="3">
        <v>218686</v>
      </c>
      <c r="G622" s="3">
        <v>218694</v>
      </c>
      <c r="H622" s="3">
        <v>238384</v>
      </c>
      <c r="I622" s="4">
        <v>5</v>
      </c>
      <c r="J622" s="4">
        <v>1</v>
      </c>
      <c r="K622" s="4">
        <v>0</v>
      </c>
      <c r="L622" s="4">
        <v>0</v>
      </c>
      <c r="M622" s="4">
        <v>5</v>
      </c>
      <c r="N622" s="4">
        <v>1</v>
      </c>
      <c r="O622" s="4">
        <v>0</v>
      </c>
      <c r="P622" s="4">
        <v>0</v>
      </c>
      <c r="Q622" s="3" t="s">
        <v>95</v>
      </c>
      <c r="T622" s="1">
        <v>6568</v>
      </c>
      <c r="U622" s="1">
        <v>5</v>
      </c>
      <c r="V622" s="1">
        <v>1</v>
      </c>
      <c r="W622" s="1">
        <v>0</v>
      </c>
      <c r="X622" s="1">
        <v>0</v>
      </c>
      <c r="Z622" s="12">
        <f t="shared" si="36"/>
        <v>0</v>
      </c>
      <c r="AA622" s="10">
        <f t="shared" si="37"/>
        <v>0</v>
      </c>
      <c r="AB622" s="10">
        <f t="shared" si="38"/>
        <v>0</v>
      </c>
      <c r="AC622" s="10">
        <f t="shared" si="39"/>
        <v>0</v>
      </c>
    </row>
    <row r="623" spans="2:29" ht="40" customHeight="1">
      <c r="B623" s="2" t="s">
        <v>1292</v>
      </c>
      <c r="C623" s="2" t="s">
        <v>1293</v>
      </c>
      <c r="D623" s="3">
        <v>275102</v>
      </c>
      <c r="E623" s="3">
        <v>117334</v>
      </c>
      <c r="F623" s="3">
        <v>235529</v>
      </c>
      <c r="G623" s="3">
        <v>191395</v>
      </c>
      <c r="H623" s="3">
        <v>115911</v>
      </c>
      <c r="I623" s="4">
        <v>6.5</v>
      </c>
      <c r="J623" s="4">
        <v>0</v>
      </c>
      <c r="K623" s="4">
        <v>1</v>
      </c>
      <c r="L623" s="4">
        <v>0</v>
      </c>
      <c r="M623" s="4">
        <v>6</v>
      </c>
      <c r="N623" s="4">
        <v>0</v>
      </c>
      <c r="O623" s="4">
        <v>2.5</v>
      </c>
      <c r="P623" s="4">
        <v>0</v>
      </c>
      <c r="Q623" s="3" t="s">
        <v>45</v>
      </c>
      <c r="T623" s="1">
        <v>6569</v>
      </c>
      <c r="U623" s="1">
        <v>6</v>
      </c>
      <c r="V623" s="1">
        <v>0</v>
      </c>
      <c r="W623" s="1">
        <v>2.5</v>
      </c>
      <c r="X623" s="1">
        <v>0</v>
      </c>
      <c r="Z623" s="12">
        <f t="shared" si="36"/>
        <v>0</v>
      </c>
      <c r="AA623" s="10">
        <f t="shared" si="37"/>
        <v>0</v>
      </c>
      <c r="AB623" s="10">
        <f t="shared" si="38"/>
        <v>0</v>
      </c>
      <c r="AC623" s="10">
        <f t="shared" si="39"/>
        <v>0</v>
      </c>
    </row>
    <row r="624" spans="2:29" ht="40" customHeight="1">
      <c r="B624" s="2" t="s">
        <v>1294</v>
      </c>
      <c r="C624" s="2" t="s">
        <v>1295</v>
      </c>
      <c r="D624" s="3">
        <v>300862</v>
      </c>
      <c r="E624" s="3">
        <v>39928</v>
      </c>
      <c r="F624" s="3">
        <v>81709</v>
      </c>
      <c r="G624" s="3">
        <v>53955</v>
      </c>
      <c r="H624" s="3">
        <v>30767</v>
      </c>
      <c r="I624" s="4">
        <v>1.8</v>
      </c>
      <c r="J624" s="4">
        <v>0</v>
      </c>
      <c r="K624" s="4">
        <v>0</v>
      </c>
      <c r="L624" s="4">
        <v>0</v>
      </c>
      <c r="M624" s="4">
        <v>1.4</v>
      </c>
      <c r="N624" s="4">
        <v>0</v>
      </c>
      <c r="O624" s="4">
        <v>1.1000000000000001</v>
      </c>
      <c r="P624" s="4">
        <v>0</v>
      </c>
      <c r="Q624" s="3" t="s">
        <v>45</v>
      </c>
      <c r="T624" s="1">
        <v>6570</v>
      </c>
      <c r="U624" s="1">
        <v>1.4</v>
      </c>
      <c r="V624" s="1">
        <v>0</v>
      </c>
      <c r="W624" s="1">
        <v>1.1000000000000001</v>
      </c>
      <c r="X624" s="1">
        <v>0</v>
      </c>
      <c r="Z624" s="12">
        <f t="shared" si="36"/>
        <v>0</v>
      </c>
      <c r="AA624" s="10">
        <f t="shared" si="37"/>
        <v>0</v>
      </c>
      <c r="AB624" s="10">
        <f t="shared" si="38"/>
        <v>0</v>
      </c>
      <c r="AC624" s="10">
        <f t="shared" si="39"/>
        <v>0</v>
      </c>
    </row>
    <row r="625" spans="2:29" ht="40" customHeight="1">
      <c r="B625" s="2" t="s">
        <v>1296</v>
      </c>
      <c r="C625" s="2" t="s">
        <v>1297</v>
      </c>
      <c r="D625" s="3">
        <v>219900</v>
      </c>
      <c r="E625" s="3">
        <v>44431</v>
      </c>
      <c r="F625" s="3">
        <v>88934</v>
      </c>
      <c r="G625" s="3">
        <v>108774</v>
      </c>
      <c r="H625" s="3">
        <v>150496</v>
      </c>
      <c r="I625" s="4">
        <v>4</v>
      </c>
      <c r="J625" s="4">
        <v>0</v>
      </c>
      <c r="K625" s="4">
        <v>0</v>
      </c>
      <c r="L625" s="4">
        <v>0</v>
      </c>
      <c r="M625" s="4">
        <v>1.23</v>
      </c>
      <c r="N625" s="4">
        <v>0</v>
      </c>
      <c r="O625" s="4">
        <v>0</v>
      </c>
      <c r="P625" s="4">
        <v>0</v>
      </c>
      <c r="Q625" s="3" t="s">
        <v>80</v>
      </c>
      <c r="T625" s="1">
        <v>6574</v>
      </c>
      <c r="U625" s="1">
        <v>1.23</v>
      </c>
      <c r="V625" s="1">
        <v>0</v>
      </c>
      <c r="W625" s="1">
        <v>0</v>
      </c>
      <c r="X625" s="1">
        <v>0</v>
      </c>
      <c r="Z625" s="12">
        <f t="shared" si="36"/>
        <v>0</v>
      </c>
      <c r="AA625" s="10">
        <f t="shared" si="37"/>
        <v>0</v>
      </c>
      <c r="AB625" s="10">
        <f t="shared" si="38"/>
        <v>0</v>
      </c>
      <c r="AC625" s="10">
        <f t="shared" si="39"/>
        <v>0</v>
      </c>
    </row>
    <row r="626" spans="2:29" ht="40" customHeight="1">
      <c r="B626" s="2" t="s">
        <v>1298</v>
      </c>
      <c r="C626" s="2" t="s">
        <v>1299</v>
      </c>
      <c r="D626" s="3">
        <v>1018976</v>
      </c>
      <c r="E626" s="3">
        <v>-451011</v>
      </c>
      <c r="F626" s="3">
        <v>-487212</v>
      </c>
      <c r="G626" s="3">
        <v>-551515</v>
      </c>
      <c r="H626" s="3">
        <v>-443486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3" t="s">
        <v>157</v>
      </c>
      <c r="T626" s="1">
        <v>6576</v>
      </c>
      <c r="U626" s="1">
        <v>0</v>
      </c>
      <c r="V626" s="1">
        <v>0</v>
      </c>
      <c r="W626" s="1">
        <v>0</v>
      </c>
      <c r="X626" s="1">
        <v>0</v>
      </c>
      <c r="Z626" s="12">
        <f t="shared" si="36"/>
        <v>0</v>
      </c>
      <c r="AA626" s="10">
        <f t="shared" si="37"/>
        <v>0</v>
      </c>
      <c r="AB626" s="10">
        <f t="shared" si="38"/>
        <v>0</v>
      </c>
      <c r="AC626" s="10">
        <f t="shared" si="39"/>
        <v>0</v>
      </c>
    </row>
    <row r="627" spans="2:29" ht="40" customHeight="1">
      <c r="B627" s="2" t="s">
        <v>1300</v>
      </c>
      <c r="C627" s="2" t="s">
        <v>1301</v>
      </c>
      <c r="D627" s="3">
        <v>382549</v>
      </c>
      <c r="E627" s="3">
        <v>204357</v>
      </c>
      <c r="F627" s="3">
        <v>206641</v>
      </c>
      <c r="G627" s="3">
        <v>186286</v>
      </c>
      <c r="H627" s="3">
        <v>150699</v>
      </c>
      <c r="I627" s="4">
        <v>4.3899999999999997</v>
      </c>
      <c r="J627" s="4">
        <v>0.11</v>
      </c>
      <c r="K627" s="4">
        <v>0</v>
      </c>
      <c r="L627" s="4">
        <v>0</v>
      </c>
      <c r="M627" s="4">
        <v>4.75</v>
      </c>
      <c r="N627" s="4">
        <v>0.25</v>
      </c>
      <c r="O627" s="4">
        <v>0</v>
      </c>
      <c r="P627" s="4">
        <v>0</v>
      </c>
      <c r="Q627" s="3" t="s">
        <v>68</v>
      </c>
      <c r="T627" s="1">
        <v>6577</v>
      </c>
      <c r="U627" s="1">
        <v>4.75</v>
      </c>
      <c r="V627" s="1">
        <v>0.25</v>
      </c>
      <c r="W627" s="1">
        <v>0</v>
      </c>
      <c r="X627" s="1">
        <v>0</v>
      </c>
      <c r="Z627" s="12">
        <f t="shared" si="36"/>
        <v>0</v>
      </c>
      <c r="AA627" s="10">
        <f t="shared" si="37"/>
        <v>0</v>
      </c>
      <c r="AB627" s="10">
        <f t="shared" si="38"/>
        <v>0</v>
      </c>
      <c r="AC627" s="10">
        <f t="shared" si="39"/>
        <v>0</v>
      </c>
    </row>
    <row r="628" spans="2:29" ht="40" customHeight="1">
      <c r="B628" s="2" t="s">
        <v>1302</v>
      </c>
      <c r="C628" s="2" t="s">
        <v>1303</v>
      </c>
      <c r="D628" s="3">
        <v>301314</v>
      </c>
      <c r="E628" s="3">
        <v>9907</v>
      </c>
      <c r="F628" s="3">
        <v>21192</v>
      </c>
      <c r="G628" s="3">
        <v>25139</v>
      </c>
      <c r="H628" s="3">
        <v>28024</v>
      </c>
      <c r="I628" s="4">
        <v>0.8</v>
      </c>
      <c r="J628" s="4">
        <v>0</v>
      </c>
      <c r="K628" s="4">
        <v>0</v>
      </c>
      <c r="L628" s="4">
        <v>0</v>
      </c>
      <c r="M628" s="4">
        <v>0.5</v>
      </c>
      <c r="N628" s="4">
        <v>0</v>
      </c>
      <c r="O628" s="4">
        <v>0</v>
      </c>
      <c r="P628" s="4">
        <v>0</v>
      </c>
      <c r="Q628" s="3" t="s">
        <v>25</v>
      </c>
      <c r="T628" s="1">
        <v>6578</v>
      </c>
      <c r="U628" s="1">
        <v>0.5</v>
      </c>
      <c r="V628" s="1">
        <v>0</v>
      </c>
      <c r="W628" s="1">
        <v>0</v>
      </c>
      <c r="X628" s="1">
        <v>0</v>
      </c>
      <c r="Z628" s="12">
        <f t="shared" si="36"/>
        <v>0</v>
      </c>
      <c r="AA628" s="10">
        <f t="shared" si="37"/>
        <v>0</v>
      </c>
      <c r="AB628" s="10">
        <f t="shared" si="38"/>
        <v>0</v>
      </c>
      <c r="AC628" s="10">
        <f t="shared" si="39"/>
        <v>0</v>
      </c>
    </row>
    <row r="629" spans="2:29" ht="40" customHeight="1">
      <c r="B629" s="2" t="s">
        <v>1304</v>
      </c>
      <c r="C629" s="2" t="s">
        <v>1305</v>
      </c>
      <c r="D629" s="3">
        <v>267008</v>
      </c>
      <c r="E629" s="3">
        <v>49755</v>
      </c>
      <c r="F629" s="3">
        <v>55880</v>
      </c>
      <c r="G629" s="3">
        <v>37121</v>
      </c>
      <c r="H629" s="3">
        <v>157227</v>
      </c>
      <c r="I629" s="4">
        <v>1</v>
      </c>
      <c r="J629" s="4">
        <v>0</v>
      </c>
      <c r="K629" s="4">
        <v>0</v>
      </c>
      <c r="L629" s="4">
        <v>0</v>
      </c>
      <c r="M629" s="4">
        <v>1.5</v>
      </c>
      <c r="N629" s="4">
        <v>0</v>
      </c>
      <c r="O629" s="4">
        <v>0</v>
      </c>
      <c r="P629" s="4">
        <v>0</v>
      </c>
      <c r="Q629" s="3" t="s">
        <v>48</v>
      </c>
      <c r="T629" s="1">
        <v>6588</v>
      </c>
      <c r="U629" s="1">
        <v>1.5</v>
      </c>
      <c r="V629" s="1">
        <v>0</v>
      </c>
      <c r="W629" s="1">
        <v>0</v>
      </c>
      <c r="X629" s="1">
        <v>0</v>
      </c>
      <c r="Z629" s="12">
        <f t="shared" si="36"/>
        <v>0</v>
      </c>
      <c r="AA629" s="10">
        <f t="shared" si="37"/>
        <v>0</v>
      </c>
      <c r="AB629" s="10">
        <f t="shared" si="38"/>
        <v>0</v>
      </c>
      <c r="AC629" s="10">
        <f t="shared" si="39"/>
        <v>0</v>
      </c>
    </row>
    <row r="630" spans="2:29" ht="40" customHeight="1">
      <c r="B630" s="2" t="s">
        <v>1306</v>
      </c>
      <c r="C630" s="2" t="s">
        <v>1307</v>
      </c>
      <c r="D630" s="3">
        <v>2060994</v>
      </c>
      <c r="E630" s="3">
        <v>-746303</v>
      </c>
      <c r="F630" s="3">
        <v>-860925</v>
      </c>
      <c r="G630" s="3">
        <v>-367788</v>
      </c>
      <c r="H630" s="3">
        <v>-174855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3" t="s">
        <v>38</v>
      </c>
      <c r="T630" s="1">
        <v>6589</v>
      </c>
      <c r="U630" s="1">
        <v>0</v>
      </c>
      <c r="V630" s="1">
        <v>0</v>
      </c>
      <c r="W630" s="1">
        <v>0</v>
      </c>
      <c r="X630" s="1">
        <v>0</v>
      </c>
      <c r="Z630" s="12">
        <f t="shared" si="36"/>
        <v>0</v>
      </c>
      <c r="AA630" s="10">
        <f t="shared" si="37"/>
        <v>0</v>
      </c>
      <c r="AB630" s="10">
        <f t="shared" si="38"/>
        <v>0</v>
      </c>
      <c r="AC630" s="10">
        <f t="shared" si="39"/>
        <v>0</v>
      </c>
    </row>
    <row r="631" spans="2:29" ht="40" customHeight="1">
      <c r="B631" s="2" t="s">
        <v>1308</v>
      </c>
      <c r="C631" s="2" t="s">
        <v>1309</v>
      </c>
      <c r="D631" s="3">
        <v>182913</v>
      </c>
      <c r="E631" s="3">
        <v>61966</v>
      </c>
      <c r="F631" s="3">
        <v>44766</v>
      </c>
      <c r="G631" s="3">
        <v>27659</v>
      </c>
      <c r="H631" s="3">
        <v>18314</v>
      </c>
      <c r="I631" s="4">
        <v>1.5</v>
      </c>
      <c r="J631" s="4">
        <v>0</v>
      </c>
      <c r="K631" s="4">
        <v>0</v>
      </c>
      <c r="L631" s="4">
        <v>0</v>
      </c>
      <c r="M631" s="4">
        <v>2.15</v>
      </c>
      <c r="N631" s="4">
        <v>0</v>
      </c>
      <c r="O631" s="4">
        <v>0</v>
      </c>
      <c r="P631" s="4">
        <v>0</v>
      </c>
      <c r="Q631" s="3" t="s">
        <v>48</v>
      </c>
      <c r="T631" s="1">
        <v>6590</v>
      </c>
      <c r="U631" s="1">
        <v>2.15</v>
      </c>
      <c r="V631" s="1">
        <v>0</v>
      </c>
      <c r="W631" s="1">
        <v>0</v>
      </c>
      <c r="X631" s="1">
        <v>0</v>
      </c>
      <c r="Z631" s="12">
        <f t="shared" si="36"/>
        <v>0</v>
      </c>
      <c r="AA631" s="10">
        <f t="shared" si="37"/>
        <v>0</v>
      </c>
      <c r="AB631" s="10">
        <f t="shared" si="38"/>
        <v>0</v>
      </c>
      <c r="AC631" s="10">
        <f t="shared" si="39"/>
        <v>0</v>
      </c>
    </row>
    <row r="632" spans="2:29" ht="40" customHeight="1">
      <c r="B632" s="2" t="s">
        <v>1310</v>
      </c>
      <c r="C632" s="2" t="s">
        <v>1311</v>
      </c>
      <c r="D632" s="3">
        <v>201709</v>
      </c>
      <c r="E632" s="3">
        <v>-24482</v>
      </c>
      <c r="F632" s="3">
        <v>-12156</v>
      </c>
      <c r="G632" s="3">
        <v>54001</v>
      </c>
      <c r="H632" s="3">
        <v>42490</v>
      </c>
      <c r="I632" s="4">
        <v>1.8</v>
      </c>
      <c r="J632" s="4">
        <v>0</v>
      </c>
      <c r="K632" s="4">
        <v>0</v>
      </c>
      <c r="L632" s="4">
        <v>0</v>
      </c>
      <c r="M632" s="4">
        <v>0.5</v>
      </c>
      <c r="N632" s="4">
        <v>0</v>
      </c>
      <c r="O632" s="4">
        <v>0</v>
      </c>
      <c r="P632" s="4">
        <v>0</v>
      </c>
      <c r="Q632" s="3" t="s">
        <v>33</v>
      </c>
      <c r="T632" s="1">
        <v>6593</v>
      </c>
      <c r="U632" s="1">
        <v>0.5</v>
      </c>
      <c r="V632" s="1">
        <v>0</v>
      </c>
      <c r="W632" s="1">
        <v>0</v>
      </c>
      <c r="X632" s="1">
        <v>0</v>
      </c>
      <c r="Z632" s="12">
        <f t="shared" si="36"/>
        <v>0</v>
      </c>
      <c r="AA632" s="10">
        <f t="shared" si="37"/>
        <v>0</v>
      </c>
      <c r="AB632" s="10">
        <f t="shared" si="38"/>
        <v>0</v>
      </c>
      <c r="AC632" s="10">
        <f t="shared" si="39"/>
        <v>0</v>
      </c>
    </row>
    <row r="633" spans="2:29" ht="40" customHeight="1">
      <c r="B633" s="2" t="s">
        <v>1312</v>
      </c>
      <c r="C633" s="2" t="s">
        <v>1313</v>
      </c>
      <c r="D633" s="3">
        <v>205523</v>
      </c>
      <c r="E633" s="3">
        <v>26398</v>
      </c>
      <c r="F633" s="3">
        <v>24459</v>
      </c>
      <c r="G633" s="3">
        <v>24783</v>
      </c>
      <c r="H633" s="3">
        <v>21286</v>
      </c>
      <c r="I633" s="4">
        <v>0.75</v>
      </c>
      <c r="J633" s="4">
        <v>0</v>
      </c>
      <c r="K633" s="4">
        <v>0</v>
      </c>
      <c r="L633" s="4">
        <v>0</v>
      </c>
      <c r="M633" s="4">
        <v>0.96</v>
      </c>
      <c r="N633" s="4">
        <v>0</v>
      </c>
      <c r="O633" s="4">
        <v>0</v>
      </c>
      <c r="P633" s="4">
        <v>0</v>
      </c>
      <c r="Q633" s="3" t="s">
        <v>68</v>
      </c>
      <c r="T633" s="1">
        <v>6594</v>
      </c>
      <c r="U633" s="1">
        <v>0.96</v>
      </c>
      <c r="V633" s="1">
        <v>0</v>
      </c>
      <c r="W633" s="1">
        <v>0</v>
      </c>
      <c r="X633" s="1">
        <v>0</v>
      </c>
      <c r="Z633" s="12">
        <f t="shared" si="36"/>
        <v>0</v>
      </c>
      <c r="AA633" s="10">
        <f t="shared" si="37"/>
        <v>0</v>
      </c>
      <c r="AB633" s="10">
        <f t="shared" si="38"/>
        <v>0</v>
      </c>
      <c r="AC633" s="10">
        <f t="shared" si="39"/>
        <v>0</v>
      </c>
    </row>
    <row r="634" spans="2:29" ht="40" customHeight="1">
      <c r="B634" s="2" t="s">
        <v>1314</v>
      </c>
      <c r="C634" s="2" t="s">
        <v>1315</v>
      </c>
      <c r="D634" s="3">
        <v>300000</v>
      </c>
      <c r="E634" s="3">
        <v>-17284</v>
      </c>
      <c r="F634" s="3">
        <v>223597</v>
      </c>
      <c r="G634" s="3">
        <v>31394</v>
      </c>
      <c r="H634" s="3">
        <v>85514</v>
      </c>
      <c r="I634" s="4">
        <v>1.1180000000000001</v>
      </c>
      <c r="J634" s="4">
        <v>0.88100000000000001</v>
      </c>
      <c r="K634" s="4">
        <v>0</v>
      </c>
      <c r="L634" s="4">
        <v>1</v>
      </c>
      <c r="M634" s="4">
        <v>4.5</v>
      </c>
      <c r="N634" s="4">
        <v>0</v>
      </c>
      <c r="O634" s="4">
        <v>0</v>
      </c>
      <c r="P634" s="4">
        <v>0</v>
      </c>
      <c r="Q634" s="3" t="s">
        <v>882</v>
      </c>
      <c r="T634" s="1">
        <v>6596</v>
      </c>
      <c r="U634" s="1">
        <v>4.5</v>
      </c>
      <c r="V634" s="1">
        <v>0</v>
      </c>
      <c r="W634" s="1">
        <v>0</v>
      </c>
      <c r="X634" s="1">
        <v>0</v>
      </c>
      <c r="Z634" s="12">
        <f t="shared" si="36"/>
        <v>0</v>
      </c>
      <c r="AA634" s="10">
        <f t="shared" si="37"/>
        <v>0</v>
      </c>
      <c r="AB634" s="10">
        <f t="shared" si="38"/>
        <v>0</v>
      </c>
      <c r="AC634" s="10">
        <f t="shared" si="39"/>
        <v>0</v>
      </c>
    </row>
    <row r="635" spans="2:29" ht="40" customHeight="1">
      <c r="B635" s="2" t="s">
        <v>1316</v>
      </c>
      <c r="C635" s="2" t="s">
        <v>1317</v>
      </c>
      <c r="D635" s="3">
        <v>1487085</v>
      </c>
      <c r="E635" s="3">
        <v>-9468</v>
      </c>
      <c r="F635" s="3">
        <v>5259</v>
      </c>
      <c r="G635" s="3">
        <v>120105</v>
      </c>
      <c r="H635" s="3">
        <v>193876</v>
      </c>
      <c r="I635" s="4">
        <v>0.5</v>
      </c>
      <c r="J635" s="4">
        <v>0</v>
      </c>
      <c r="K635" s="4">
        <v>0</v>
      </c>
      <c r="L635" s="4">
        <v>0</v>
      </c>
      <c r="M635" s="4">
        <v>0.1</v>
      </c>
      <c r="N635" s="4">
        <v>0</v>
      </c>
      <c r="O635" s="4">
        <v>0</v>
      </c>
      <c r="P635" s="4">
        <v>0</v>
      </c>
      <c r="Q635" s="3" t="s">
        <v>118</v>
      </c>
      <c r="T635" s="1">
        <v>6603</v>
      </c>
      <c r="U635" s="1">
        <v>0.1</v>
      </c>
      <c r="V635" s="1">
        <v>0</v>
      </c>
      <c r="W635" s="1">
        <v>0</v>
      </c>
      <c r="X635" s="1">
        <v>0</v>
      </c>
      <c r="Z635" s="12">
        <f t="shared" si="36"/>
        <v>0</v>
      </c>
      <c r="AA635" s="10">
        <f t="shared" si="37"/>
        <v>0</v>
      </c>
      <c r="AB635" s="10">
        <f t="shared" si="38"/>
        <v>0</v>
      </c>
      <c r="AC635" s="10">
        <f t="shared" si="39"/>
        <v>0</v>
      </c>
    </row>
    <row r="636" spans="2:29" ht="40" customHeight="1">
      <c r="B636" s="2" t="s">
        <v>1318</v>
      </c>
      <c r="C636" s="2" t="s">
        <v>1319</v>
      </c>
      <c r="D636" s="3">
        <v>724562</v>
      </c>
      <c r="E636" s="3">
        <v>37311</v>
      </c>
      <c r="F636" s="3">
        <v>134835</v>
      </c>
      <c r="G636" s="3">
        <v>290912</v>
      </c>
      <c r="H636" s="3">
        <v>138405</v>
      </c>
      <c r="I636" s="4">
        <v>2.2000000000000002</v>
      </c>
      <c r="J636" s="4">
        <v>0</v>
      </c>
      <c r="K636" s="4">
        <v>0</v>
      </c>
      <c r="L636" s="4">
        <v>0</v>
      </c>
      <c r="M636" s="4">
        <v>1</v>
      </c>
      <c r="N636" s="4">
        <v>0</v>
      </c>
      <c r="O636" s="4">
        <v>0</v>
      </c>
      <c r="P636" s="4">
        <v>0</v>
      </c>
      <c r="Q636" s="3" t="s">
        <v>118</v>
      </c>
      <c r="T636" s="1">
        <v>6609</v>
      </c>
      <c r="U636" s="1">
        <v>1</v>
      </c>
      <c r="V636" s="1">
        <v>0</v>
      </c>
      <c r="W636" s="1">
        <v>0</v>
      </c>
      <c r="X636" s="1">
        <v>0</v>
      </c>
      <c r="Z636" s="12">
        <f t="shared" si="36"/>
        <v>0</v>
      </c>
      <c r="AA636" s="10">
        <f t="shared" si="37"/>
        <v>0</v>
      </c>
      <c r="AB636" s="10">
        <f t="shared" si="38"/>
        <v>0</v>
      </c>
      <c r="AC636" s="10">
        <f t="shared" si="39"/>
        <v>0</v>
      </c>
    </row>
    <row r="637" spans="2:29" ht="40" customHeight="1">
      <c r="B637" s="2" t="s">
        <v>1320</v>
      </c>
      <c r="C637" s="2" t="s">
        <v>1321</v>
      </c>
      <c r="D637" s="3">
        <v>337319</v>
      </c>
      <c r="E637" s="3">
        <v>66457</v>
      </c>
      <c r="F637" s="3">
        <v>68491</v>
      </c>
      <c r="G637" s="3">
        <v>71469</v>
      </c>
      <c r="H637" s="3">
        <v>32921</v>
      </c>
      <c r="I637" s="4">
        <v>0.5</v>
      </c>
      <c r="J637" s="4">
        <v>0</v>
      </c>
      <c r="K637" s="4">
        <v>0</v>
      </c>
      <c r="L637" s="4">
        <v>0</v>
      </c>
      <c r="M637" s="4">
        <v>0.5</v>
      </c>
      <c r="N637" s="4">
        <v>0</v>
      </c>
      <c r="O637" s="4">
        <v>0</v>
      </c>
      <c r="P637" s="4">
        <v>0</v>
      </c>
      <c r="Q637" s="3" t="s">
        <v>25</v>
      </c>
      <c r="T637" s="1">
        <v>6612</v>
      </c>
      <c r="U637" s="1">
        <v>0.5</v>
      </c>
      <c r="V637" s="1">
        <v>0</v>
      </c>
      <c r="W637" s="1">
        <v>0</v>
      </c>
      <c r="X637" s="1">
        <v>0</v>
      </c>
      <c r="Z637" s="12">
        <f t="shared" si="36"/>
        <v>0</v>
      </c>
      <c r="AA637" s="10">
        <f t="shared" si="37"/>
        <v>0</v>
      </c>
      <c r="AB637" s="10">
        <f t="shared" si="38"/>
        <v>0</v>
      </c>
      <c r="AC637" s="10">
        <f t="shared" si="39"/>
        <v>0</v>
      </c>
    </row>
    <row r="638" spans="2:29" ht="40" customHeight="1">
      <c r="B638" s="2" t="s">
        <v>1322</v>
      </c>
      <c r="C638" s="2" t="s">
        <v>1323</v>
      </c>
      <c r="D638" s="3">
        <v>339280</v>
      </c>
      <c r="E638" s="3">
        <v>456518</v>
      </c>
      <c r="F638" s="3">
        <v>496941</v>
      </c>
      <c r="G638" s="3">
        <v>559863</v>
      </c>
      <c r="H638" s="3">
        <v>447475</v>
      </c>
      <c r="I638" s="4">
        <v>15</v>
      </c>
      <c r="J638" s="4">
        <v>0</v>
      </c>
      <c r="K638" s="4">
        <v>0</v>
      </c>
      <c r="L638" s="4">
        <v>0</v>
      </c>
      <c r="M638" s="4">
        <v>10</v>
      </c>
      <c r="N638" s="4">
        <v>0</v>
      </c>
      <c r="O638" s="4">
        <v>0</v>
      </c>
      <c r="P638" s="4">
        <v>0</v>
      </c>
      <c r="Q638" s="3" t="s">
        <v>45</v>
      </c>
      <c r="T638" s="1">
        <v>6613</v>
      </c>
      <c r="U638" s="1">
        <v>10</v>
      </c>
      <c r="V638" s="1">
        <v>0</v>
      </c>
      <c r="W638" s="1">
        <v>0</v>
      </c>
      <c r="X638" s="1">
        <v>0</v>
      </c>
      <c r="Z638" s="12">
        <f t="shared" si="36"/>
        <v>0</v>
      </c>
      <c r="AA638" s="10">
        <f t="shared" si="37"/>
        <v>0</v>
      </c>
      <c r="AB638" s="10">
        <f t="shared" si="38"/>
        <v>0</v>
      </c>
      <c r="AC638" s="10">
        <f t="shared" si="39"/>
        <v>0</v>
      </c>
    </row>
    <row r="639" spans="2:29" ht="40" customHeight="1">
      <c r="B639" s="2" t="s">
        <v>1324</v>
      </c>
      <c r="C639" s="2" t="s">
        <v>1325</v>
      </c>
      <c r="D639" s="3">
        <v>212192</v>
      </c>
      <c r="E639" s="3">
        <v>26468</v>
      </c>
      <c r="F639" s="3">
        <v>62280</v>
      </c>
      <c r="G639" s="3">
        <v>47160</v>
      </c>
      <c r="H639" s="3">
        <v>44989</v>
      </c>
      <c r="I639" s="4">
        <v>2</v>
      </c>
      <c r="J639" s="4">
        <v>0</v>
      </c>
      <c r="K639" s="4">
        <v>0</v>
      </c>
      <c r="L639" s="4">
        <v>0</v>
      </c>
      <c r="M639" s="4">
        <v>2.6</v>
      </c>
      <c r="N639" s="4">
        <v>0</v>
      </c>
      <c r="O639" s="4">
        <v>0</v>
      </c>
      <c r="P639" s="4">
        <v>0</v>
      </c>
      <c r="Q639" s="3" t="s">
        <v>58</v>
      </c>
      <c r="T639" s="1">
        <v>6615</v>
      </c>
      <c r="U639" s="1">
        <v>2.6</v>
      </c>
      <c r="V639" s="1">
        <v>0</v>
      </c>
      <c r="W639" s="1">
        <v>0</v>
      </c>
      <c r="X639" s="1">
        <v>0</v>
      </c>
      <c r="Z639" s="12">
        <f t="shared" si="36"/>
        <v>0</v>
      </c>
      <c r="AA639" s="10">
        <f t="shared" si="37"/>
        <v>0</v>
      </c>
      <c r="AB639" s="10">
        <f t="shared" si="38"/>
        <v>0</v>
      </c>
      <c r="AC639" s="10">
        <f t="shared" si="39"/>
        <v>0</v>
      </c>
    </row>
    <row r="640" spans="2:29" ht="40" customHeight="1">
      <c r="B640" s="2" t="s">
        <v>1326</v>
      </c>
      <c r="C640" s="2" t="s">
        <v>1327</v>
      </c>
      <c r="D640" s="3">
        <v>236250</v>
      </c>
      <c r="E640" s="3">
        <v>50936</v>
      </c>
      <c r="F640" s="3">
        <v>91355</v>
      </c>
      <c r="G640" s="3">
        <v>37189</v>
      </c>
      <c r="H640" s="3">
        <v>30278</v>
      </c>
      <c r="I640" s="4">
        <v>1</v>
      </c>
      <c r="J640" s="4">
        <v>0</v>
      </c>
      <c r="K640" s="4">
        <v>0</v>
      </c>
      <c r="L640" s="4">
        <v>0</v>
      </c>
      <c r="M640" s="14">
        <v>2.2000000000000002</v>
      </c>
      <c r="N640" s="4">
        <v>0</v>
      </c>
      <c r="O640" s="4">
        <v>0</v>
      </c>
      <c r="P640" s="4">
        <v>0</v>
      </c>
      <c r="Q640" s="3" t="s">
        <v>157</v>
      </c>
      <c r="T640" s="1">
        <v>6616</v>
      </c>
      <c r="U640" s="13">
        <v>3</v>
      </c>
      <c r="V640" s="1">
        <v>0</v>
      </c>
      <c r="W640" s="1">
        <v>0</v>
      </c>
      <c r="X640" s="1">
        <v>0</v>
      </c>
      <c r="Z640" s="12">
        <f t="shared" si="36"/>
        <v>-0.79999999999999982</v>
      </c>
      <c r="AA640" s="10">
        <f t="shared" si="37"/>
        <v>0</v>
      </c>
      <c r="AB640" s="10">
        <f t="shared" si="38"/>
        <v>0</v>
      </c>
      <c r="AC640" s="10">
        <f t="shared" si="39"/>
        <v>0</v>
      </c>
    </row>
    <row r="641" spans="2:29" ht="40" customHeight="1">
      <c r="B641" s="2" t="s">
        <v>1328</v>
      </c>
      <c r="C641" s="2" t="s">
        <v>1329</v>
      </c>
      <c r="D641" s="3">
        <v>180000</v>
      </c>
      <c r="E641" s="3">
        <v>-18292</v>
      </c>
      <c r="F641" s="3">
        <v>54306</v>
      </c>
      <c r="G641" s="3">
        <v>49589</v>
      </c>
      <c r="H641" s="3">
        <v>40590</v>
      </c>
      <c r="I641" s="4">
        <v>2.5</v>
      </c>
      <c r="J641" s="4">
        <v>0</v>
      </c>
      <c r="K641" s="4">
        <v>0</v>
      </c>
      <c r="L641" s="4">
        <v>0</v>
      </c>
      <c r="M641" s="4">
        <v>2</v>
      </c>
      <c r="N641" s="4">
        <v>0</v>
      </c>
      <c r="O641" s="4">
        <v>0</v>
      </c>
      <c r="P641" s="4">
        <v>0</v>
      </c>
      <c r="Q641" s="3" t="s">
        <v>80</v>
      </c>
      <c r="T641" s="1">
        <v>6624</v>
      </c>
      <c r="U641" s="1">
        <v>2</v>
      </c>
      <c r="V641" s="1">
        <v>0</v>
      </c>
      <c r="W641" s="1">
        <v>0</v>
      </c>
      <c r="X641" s="1">
        <v>0</v>
      </c>
      <c r="Z641" s="12">
        <f t="shared" si="36"/>
        <v>0</v>
      </c>
      <c r="AA641" s="10">
        <f t="shared" si="37"/>
        <v>0</v>
      </c>
      <c r="AB641" s="10">
        <f t="shared" si="38"/>
        <v>0</v>
      </c>
      <c r="AC641" s="10">
        <f t="shared" si="39"/>
        <v>0</v>
      </c>
    </row>
    <row r="642" spans="2:29" ht="40" customHeight="1">
      <c r="B642" s="2" t="s">
        <v>1330</v>
      </c>
      <c r="C642" s="2" t="s">
        <v>1331</v>
      </c>
      <c r="D642" s="3">
        <v>335300</v>
      </c>
      <c r="E642" s="3">
        <v>201725</v>
      </c>
      <c r="F642" s="3">
        <v>140392</v>
      </c>
      <c r="G642" s="3">
        <v>73926</v>
      </c>
      <c r="H642" s="3">
        <v>126528</v>
      </c>
      <c r="I642" s="4">
        <v>1.5</v>
      </c>
      <c r="J642" s="4">
        <v>0</v>
      </c>
      <c r="K642" s="4">
        <v>0</v>
      </c>
      <c r="L642" s="4">
        <v>0</v>
      </c>
      <c r="M642" s="4">
        <v>3.1</v>
      </c>
      <c r="N642" s="4">
        <v>0</v>
      </c>
      <c r="O642" s="4">
        <v>0</v>
      </c>
      <c r="P642" s="4">
        <v>0</v>
      </c>
      <c r="Q642" s="3" t="s">
        <v>118</v>
      </c>
      <c r="T642" s="1">
        <v>6629</v>
      </c>
      <c r="U642" s="1">
        <v>3.1</v>
      </c>
      <c r="V642" s="1">
        <v>0</v>
      </c>
      <c r="W642" s="1">
        <v>0</v>
      </c>
      <c r="X642" s="1">
        <v>0</v>
      </c>
      <c r="Z642" s="12">
        <f t="shared" si="36"/>
        <v>0</v>
      </c>
      <c r="AA642" s="10">
        <f t="shared" si="37"/>
        <v>0</v>
      </c>
      <c r="AB642" s="10">
        <f t="shared" si="38"/>
        <v>0</v>
      </c>
      <c r="AC642" s="10">
        <f t="shared" si="39"/>
        <v>0</v>
      </c>
    </row>
    <row r="643" spans="2:29" ht="40" customHeight="1">
      <c r="B643" s="2" t="s">
        <v>1332</v>
      </c>
      <c r="C643" s="2" t="s">
        <v>1333</v>
      </c>
      <c r="D643" s="3">
        <v>282765</v>
      </c>
      <c r="E643" s="3">
        <v>63818</v>
      </c>
      <c r="F643" s="3">
        <v>85429</v>
      </c>
      <c r="G643" s="3">
        <v>87486</v>
      </c>
      <c r="H643" s="3">
        <v>64757</v>
      </c>
      <c r="I643" s="4">
        <v>3</v>
      </c>
      <c r="J643" s="4">
        <v>0</v>
      </c>
      <c r="K643" s="4">
        <v>0</v>
      </c>
      <c r="L643" s="4">
        <v>0</v>
      </c>
      <c r="M643" s="4">
        <v>3</v>
      </c>
      <c r="N643" s="4">
        <v>0</v>
      </c>
      <c r="O643" s="4">
        <v>0</v>
      </c>
      <c r="P643" s="4">
        <v>0</v>
      </c>
      <c r="Q643" s="3" t="s">
        <v>80</v>
      </c>
      <c r="T643" s="1">
        <v>6640</v>
      </c>
      <c r="U643" s="1">
        <v>3</v>
      </c>
      <c r="V643" s="1">
        <v>0</v>
      </c>
      <c r="W643" s="1">
        <v>0</v>
      </c>
      <c r="X643" s="1">
        <v>0</v>
      </c>
      <c r="Z643" s="12">
        <f t="shared" si="36"/>
        <v>0</v>
      </c>
      <c r="AA643" s="10">
        <f t="shared" si="37"/>
        <v>0</v>
      </c>
      <c r="AB643" s="10">
        <f t="shared" si="38"/>
        <v>0</v>
      </c>
      <c r="AC643" s="10">
        <f t="shared" si="39"/>
        <v>0</v>
      </c>
    </row>
    <row r="644" spans="2:29" ht="40" customHeight="1">
      <c r="B644" s="2" t="s">
        <v>1334</v>
      </c>
      <c r="C644" s="2" t="s">
        <v>1335</v>
      </c>
      <c r="D644" s="3">
        <v>313996</v>
      </c>
      <c r="E644" s="3">
        <v>62622</v>
      </c>
      <c r="F644" s="3">
        <v>61757</v>
      </c>
      <c r="G644" s="3">
        <v>74052</v>
      </c>
      <c r="H644" s="3">
        <v>57118</v>
      </c>
      <c r="I644" s="4">
        <v>2.63</v>
      </c>
      <c r="J644" s="4">
        <v>0</v>
      </c>
      <c r="K644" s="4">
        <v>0</v>
      </c>
      <c r="L644" s="4">
        <v>0</v>
      </c>
      <c r="M644" s="4">
        <v>1.5</v>
      </c>
      <c r="N644" s="4">
        <v>0</v>
      </c>
      <c r="O644" s="4">
        <v>0</v>
      </c>
      <c r="P644" s="4">
        <v>0</v>
      </c>
      <c r="Q644" s="3" t="s">
        <v>63</v>
      </c>
      <c r="T644" s="1">
        <v>6642</v>
      </c>
      <c r="U644" s="1">
        <v>1.5</v>
      </c>
      <c r="V644" s="1">
        <v>0</v>
      </c>
      <c r="W644" s="1">
        <v>0</v>
      </c>
      <c r="X644" s="1">
        <v>0</v>
      </c>
      <c r="Z644" s="12">
        <f t="shared" si="36"/>
        <v>0</v>
      </c>
      <c r="AA644" s="10">
        <f t="shared" si="37"/>
        <v>0</v>
      </c>
      <c r="AB644" s="10">
        <f t="shared" si="38"/>
        <v>0</v>
      </c>
      <c r="AC644" s="10">
        <f t="shared" si="39"/>
        <v>0</v>
      </c>
    </row>
    <row r="645" spans="2:29" ht="40" customHeight="1">
      <c r="B645" s="2" t="s">
        <v>1336</v>
      </c>
      <c r="C645" s="2" t="s">
        <v>1337</v>
      </c>
      <c r="D645" s="3">
        <v>313180</v>
      </c>
      <c r="E645" s="3">
        <v>238053</v>
      </c>
      <c r="F645" s="3">
        <v>308565</v>
      </c>
      <c r="G645" s="3">
        <v>279907</v>
      </c>
      <c r="H645" s="3">
        <v>186286</v>
      </c>
      <c r="I645" s="4">
        <v>7</v>
      </c>
      <c r="J645" s="4">
        <v>0</v>
      </c>
      <c r="K645" s="4">
        <v>0</v>
      </c>
      <c r="L645" s="4">
        <v>0</v>
      </c>
      <c r="M645" s="4">
        <v>7.5</v>
      </c>
      <c r="N645" s="4">
        <v>0</v>
      </c>
      <c r="O645" s="4">
        <v>0</v>
      </c>
      <c r="P645" s="4">
        <v>0</v>
      </c>
      <c r="Q645" s="3" t="s">
        <v>63</v>
      </c>
      <c r="T645" s="1">
        <v>6643</v>
      </c>
      <c r="U645" s="1">
        <v>7.5</v>
      </c>
      <c r="V645" s="1">
        <v>0</v>
      </c>
      <c r="W645" s="1">
        <v>0</v>
      </c>
      <c r="X645" s="1">
        <v>0</v>
      </c>
      <c r="Z645" s="12">
        <f t="shared" ref="Z645:Z708" si="40">M645-U645</f>
        <v>0</v>
      </c>
      <c r="AA645" s="10">
        <f t="shared" ref="AA645:AA708" si="41">N645-V645</f>
        <v>0</v>
      </c>
      <c r="AB645" s="10">
        <f t="shared" ref="AB645:AB708" si="42">O645-W645</f>
        <v>0</v>
      </c>
      <c r="AC645" s="10">
        <f t="shared" ref="AC645:AC708" si="43">P645-X645</f>
        <v>0</v>
      </c>
    </row>
    <row r="646" spans="2:29" ht="40" customHeight="1">
      <c r="B646" s="2" t="s">
        <v>1338</v>
      </c>
      <c r="C646" s="2" t="s">
        <v>1339</v>
      </c>
      <c r="D646" s="3">
        <v>330000</v>
      </c>
      <c r="E646" s="3">
        <v>-53437</v>
      </c>
      <c r="F646" s="3">
        <v>-71299</v>
      </c>
      <c r="G646" s="3">
        <v>-60541</v>
      </c>
      <c r="H646" s="3">
        <v>-49629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3" t="s">
        <v>58</v>
      </c>
      <c r="T646" s="1">
        <v>6649</v>
      </c>
      <c r="U646" s="1">
        <v>0</v>
      </c>
      <c r="V646" s="1">
        <v>0</v>
      </c>
      <c r="W646" s="1">
        <v>0</v>
      </c>
      <c r="X646" s="1">
        <v>0</v>
      </c>
      <c r="Z646" s="12">
        <f t="shared" si="40"/>
        <v>0</v>
      </c>
      <c r="AA646" s="10">
        <f t="shared" si="41"/>
        <v>0</v>
      </c>
      <c r="AB646" s="10">
        <f t="shared" si="42"/>
        <v>0</v>
      </c>
      <c r="AC646" s="10">
        <f t="shared" si="43"/>
        <v>0</v>
      </c>
    </row>
    <row r="647" spans="2:29" ht="40" customHeight="1">
      <c r="B647" s="2" t="s">
        <v>1340</v>
      </c>
      <c r="C647" s="2" t="s">
        <v>1341</v>
      </c>
      <c r="D647" s="3">
        <v>286030</v>
      </c>
      <c r="E647" s="3">
        <v>97616</v>
      </c>
      <c r="F647" s="3">
        <v>93335</v>
      </c>
      <c r="G647" s="3">
        <v>71797</v>
      </c>
      <c r="H647" s="3">
        <v>68178</v>
      </c>
      <c r="I647" s="4">
        <v>1.01999993</v>
      </c>
      <c r="J647" s="4">
        <v>0</v>
      </c>
      <c r="K647" s="4">
        <v>1.01999993</v>
      </c>
      <c r="L647" s="4">
        <v>0</v>
      </c>
      <c r="M647" s="4">
        <v>1</v>
      </c>
      <c r="N647" s="4">
        <v>0</v>
      </c>
      <c r="O647" s="4">
        <v>1</v>
      </c>
      <c r="P647" s="4">
        <v>0</v>
      </c>
      <c r="Q647" s="3" t="s">
        <v>157</v>
      </c>
      <c r="T647" s="1">
        <v>6651</v>
      </c>
      <c r="U647" s="1">
        <v>1</v>
      </c>
      <c r="V647" s="1">
        <v>0</v>
      </c>
      <c r="W647" s="1">
        <v>1</v>
      </c>
      <c r="X647" s="1">
        <v>0</v>
      </c>
      <c r="Z647" s="12">
        <f t="shared" si="40"/>
        <v>0</v>
      </c>
      <c r="AA647" s="10">
        <f t="shared" si="41"/>
        <v>0</v>
      </c>
      <c r="AB647" s="10">
        <f t="shared" si="42"/>
        <v>0</v>
      </c>
      <c r="AC647" s="10">
        <f t="shared" si="43"/>
        <v>0</v>
      </c>
    </row>
    <row r="648" spans="2:29" ht="40" customHeight="1">
      <c r="B648" s="2" t="s">
        <v>1342</v>
      </c>
      <c r="C648" s="2" t="s">
        <v>1343</v>
      </c>
      <c r="D648" s="3">
        <v>369627</v>
      </c>
      <c r="E648" s="3">
        <v>62333</v>
      </c>
      <c r="F648" s="3">
        <v>18736</v>
      </c>
      <c r="G648" s="3">
        <v>256810</v>
      </c>
      <c r="H648" s="3">
        <v>97918</v>
      </c>
      <c r="I648" s="4">
        <v>5.5</v>
      </c>
      <c r="J648" s="4">
        <v>0</v>
      </c>
      <c r="K648" s="4">
        <v>0.5</v>
      </c>
      <c r="L648" s="4">
        <v>0</v>
      </c>
      <c r="M648" s="4">
        <v>1</v>
      </c>
      <c r="N648" s="4">
        <v>0</v>
      </c>
      <c r="O648" s="4">
        <v>0</v>
      </c>
      <c r="P648" s="4">
        <v>0</v>
      </c>
      <c r="Q648" s="3" t="s">
        <v>286</v>
      </c>
      <c r="T648" s="1">
        <v>6654</v>
      </c>
      <c r="U648" s="1">
        <v>1</v>
      </c>
      <c r="V648" s="1">
        <v>0</v>
      </c>
      <c r="W648" s="1">
        <v>0</v>
      </c>
      <c r="X648" s="1">
        <v>0</v>
      </c>
      <c r="Z648" s="12">
        <f t="shared" si="40"/>
        <v>0</v>
      </c>
      <c r="AA648" s="10">
        <f t="shared" si="41"/>
        <v>0</v>
      </c>
      <c r="AB648" s="10">
        <f t="shared" si="42"/>
        <v>0</v>
      </c>
      <c r="AC648" s="10">
        <f t="shared" si="43"/>
        <v>0</v>
      </c>
    </row>
    <row r="649" spans="2:29" ht="40" customHeight="1">
      <c r="B649" s="2" t="s">
        <v>1344</v>
      </c>
      <c r="C649" s="2" t="s">
        <v>1345</v>
      </c>
      <c r="D649" s="3">
        <v>207043</v>
      </c>
      <c r="E649" s="3">
        <v>25722</v>
      </c>
      <c r="F649" s="3">
        <v>30875</v>
      </c>
      <c r="G649" s="3">
        <v>28362</v>
      </c>
      <c r="H649" s="3">
        <v>23663</v>
      </c>
      <c r="I649" s="4">
        <v>1.2624</v>
      </c>
      <c r="J649" s="4">
        <v>0</v>
      </c>
      <c r="K649" s="4">
        <v>0</v>
      </c>
      <c r="L649" s="4">
        <v>0</v>
      </c>
      <c r="M649" s="4">
        <v>1.341</v>
      </c>
      <c r="N649" s="4">
        <v>0</v>
      </c>
      <c r="O649" s="4">
        <v>0</v>
      </c>
      <c r="P649" s="4">
        <v>0</v>
      </c>
      <c r="Q649" s="3" t="s">
        <v>45</v>
      </c>
      <c r="T649" s="1">
        <v>6661</v>
      </c>
      <c r="U649" s="1">
        <v>1.341</v>
      </c>
      <c r="V649" s="1">
        <v>0</v>
      </c>
      <c r="W649" s="1">
        <v>0</v>
      </c>
      <c r="X649" s="1">
        <v>0</v>
      </c>
      <c r="Z649" s="12">
        <f t="shared" si="40"/>
        <v>0</v>
      </c>
      <c r="AA649" s="10">
        <f t="shared" si="41"/>
        <v>0</v>
      </c>
      <c r="AB649" s="10">
        <f t="shared" si="42"/>
        <v>0</v>
      </c>
      <c r="AC649" s="10">
        <f t="shared" si="43"/>
        <v>0</v>
      </c>
    </row>
    <row r="650" spans="2:29" ht="40" customHeight="1">
      <c r="B650" s="2" t="s">
        <v>1346</v>
      </c>
      <c r="C650" s="2" t="s">
        <v>1347</v>
      </c>
      <c r="D650" s="3">
        <v>256124</v>
      </c>
      <c r="E650" s="3">
        <v>53124</v>
      </c>
      <c r="F650" s="3">
        <v>54973</v>
      </c>
      <c r="G650" s="3">
        <v>53127</v>
      </c>
      <c r="H650" s="3">
        <v>53085</v>
      </c>
      <c r="I650" s="4">
        <v>1.85</v>
      </c>
      <c r="J650" s="4">
        <v>0</v>
      </c>
      <c r="K650" s="4">
        <v>0</v>
      </c>
      <c r="L650" s="4">
        <v>0</v>
      </c>
      <c r="M650" s="4">
        <v>1.9</v>
      </c>
      <c r="N650" s="4">
        <v>0</v>
      </c>
      <c r="O650" s="4">
        <v>0</v>
      </c>
      <c r="P650" s="4">
        <v>0</v>
      </c>
      <c r="Q650" s="3" t="s">
        <v>58</v>
      </c>
      <c r="T650" s="1">
        <v>6662</v>
      </c>
      <c r="U650" s="1">
        <v>1.9</v>
      </c>
      <c r="V650" s="1">
        <v>0</v>
      </c>
      <c r="W650" s="1">
        <v>0</v>
      </c>
      <c r="X650" s="1">
        <v>0</v>
      </c>
      <c r="Z650" s="12">
        <f t="shared" si="40"/>
        <v>0</v>
      </c>
      <c r="AA650" s="10">
        <f t="shared" si="41"/>
        <v>0</v>
      </c>
      <c r="AB650" s="10">
        <f t="shared" si="42"/>
        <v>0</v>
      </c>
      <c r="AC650" s="10">
        <f t="shared" si="43"/>
        <v>0</v>
      </c>
    </row>
    <row r="651" spans="2:29" ht="40" customHeight="1">
      <c r="B651" s="2" t="s">
        <v>1348</v>
      </c>
      <c r="C651" s="2" t="s">
        <v>1349</v>
      </c>
      <c r="D651" s="3">
        <v>550000</v>
      </c>
      <c r="E651" s="3">
        <v>286472</v>
      </c>
      <c r="F651" s="3">
        <v>297149</v>
      </c>
      <c r="G651" s="3">
        <v>262640</v>
      </c>
      <c r="H651" s="3">
        <v>254508</v>
      </c>
      <c r="I651" s="4">
        <v>4</v>
      </c>
      <c r="J651" s="4">
        <v>0</v>
      </c>
      <c r="K651" s="4">
        <v>0</v>
      </c>
      <c r="L651" s="4">
        <v>0</v>
      </c>
      <c r="M651" s="4">
        <v>4.2</v>
      </c>
      <c r="N651" s="4">
        <v>0</v>
      </c>
      <c r="O651" s="4">
        <v>0</v>
      </c>
      <c r="P651" s="4">
        <v>0</v>
      </c>
      <c r="Q651" s="3" t="s">
        <v>80</v>
      </c>
      <c r="T651" s="1">
        <v>6664</v>
      </c>
      <c r="U651" s="1">
        <v>4.2</v>
      </c>
      <c r="V651" s="1">
        <v>0</v>
      </c>
      <c r="W651" s="1">
        <v>0</v>
      </c>
      <c r="X651" s="1">
        <v>0</v>
      </c>
      <c r="Z651" s="12">
        <f t="shared" si="40"/>
        <v>0</v>
      </c>
      <c r="AA651" s="10">
        <f t="shared" si="41"/>
        <v>0</v>
      </c>
      <c r="AB651" s="10">
        <f t="shared" si="42"/>
        <v>0</v>
      </c>
      <c r="AC651" s="10">
        <f t="shared" si="43"/>
        <v>0</v>
      </c>
    </row>
    <row r="652" spans="2:29" ht="40" customHeight="1">
      <c r="B652" s="2" t="s">
        <v>1350</v>
      </c>
      <c r="C652" s="2" t="s">
        <v>1351</v>
      </c>
      <c r="D652" s="3">
        <v>355789</v>
      </c>
      <c r="E652" s="3">
        <v>90942</v>
      </c>
      <c r="F652" s="3">
        <v>40065</v>
      </c>
      <c r="G652" s="3">
        <v>103119</v>
      </c>
      <c r="H652" s="3">
        <v>120799</v>
      </c>
      <c r="I652" s="4">
        <v>2.8</v>
      </c>
      <c r="J652" s="4">
        <v>0</v>
      </c>
      <c r="K652" s="4">
        <v>0</v>
      </c>
      <c r="L652" s="4">
        <v>0</v>
      </c>
      <c r="M652" s="4">
        <v>2</v>
      </c>
      <c r="N652" s="4">
        <v>0</v>
      </c>
      <c r="O652" s="4">
        <v>0</v>
      </c>
      <c r="P652" s="4">
        <v>0</v>
      </c>
      <c r="Q652" s="3" t="s">
        <v>95</v>
      </c>
      <c r="T652" s="1">
        <v>6667</v>
      </c>
      <c r="U652" s="1">
        <v>2</v>
      </c>
      <c r="V652" s="1">
        <v>0</v>
      </c>
      <c r="W652" s="1">
        <v>0</v>
      </c>
      <c r="X652" s="1">
        <v>0</v>
      </c>
      <c r="Z652" s="12">
        <f t="shared" si="40"/>
        <v>0</v>
      </c>
      <c r="AA652" s="10">
        <f t="shared" si="41"/>
        <v>0</v>
      </c>
      <c r="AB652" s="10">
        <f t="shared" si="42"/>
        <v>0</v>
      </c>
      <c r="AC652" s="10">
        <f t="shared" si="43"/>
        <v>0</v>
      </c>
    </row>
    <row r="653" spans="2:29" ht="40" customHeight="1">
      <c r="B653" s="2" t="s">
        <v>1352</v>
      </c>
      <c r="C653" s="2" t="s">
        <v>1353</v>
      </c>
      <c r="D653" s="3">
        <v>412733</v>
      </c>
      <c r="E653" s="3">
        <v>257789</v>
      </c>
      <c r="F653" s="3">
        <v>162482</v>
      </c>
      <c r="G653" s="3">
        <v>109181</v>
      </c>
      <c r="H653" s="3">
        <v>32896</v>
      </c>
      <c r="I653" s="4">
        <v>1.6</v>
      </c>
      <c r="J653" s="4">
        <v>0</v>
      </c>
      <c r="K653" s="4">
        <v>0</v>
      </c>
      <c r="L653" s="4">
        <v>0</v>
      </c>
      <c r="M653" s="4">
        <v>2.0365131600000002</v>
      </c>
      <c r="N653" s="4">
        <v>0.40730263</v>
      </c>
      <c r="O653" s="4">
        <v>0</v>
      </c>
      <c r="P653" s="4">
        <v>0</v>
      </c>
      <c r="Q653" s="3" t="s">
        <v>28</v>
      </c>
      <c r="T653" s="1">
        <v>6679</v>
      </c>
      <c r="U653" s="1">
        <v>2.0365131600000002</v>
      </c>
      <c r="V653" s="1">
        <v>0.40730263</v>
      </c>
      <c r="W653" s="1">
        <v>0</v>
      </c>
      <c r="X653" s="1">
        <v>0</v>
      </c>
      <c r="Z653" s="12">
        <f t="shared" si="40"/>
        <v>0</v>
      </c>
      <c r="AA653" s="10">
        <f t="shared" si="41"/>
        <v>0</v>
      </c>
      <c r="AB653" s="10">
        <f t="shared" si="42"/>
        <v>0</v>
      </c>
      <c r="AC653" s="10">
        <f t="shared" si="43"/>
        <v>0</v>
      </c>
    </row>
    <row r="654" spans="2:29" ht="40" customHeight="1">
      <c r="B654" s="2" t="s">
        <v>1354</v>
      </c>
      <c r="C654" s="2" t="s">
        <v>1355</v>
      </c>
      <c r="D654" s="3">
        <v>185500</v>
      </c>
      <c r="E654" s="3">
        <v>45605</v>
      </c>
      <c r="F654" s="3">
        <v>51431</v>
      </c>
      <c r="G654" s="3">
        <v>53093</v>
      </c>
      <c r="H654" s="3">
        <v>51267</v>
      </c>
      <c r="I654" s="4">
        <v>2.5</v>
      </c>
      <c r="J654" s="4">
        <v>0</v>
      </c>
      <c r="K654" s="4">
        <v>0.5</v>
      </c>
      <c r="L654" s="4">
        <v>0</v>
      </c>
      <c r="M654" s="4">
        <v>2.5</v>
      </c>
      <c r="N654" s="4">
        <v>0</v>
      </c>
      <c r="O654" s="4">
        <v>0</v>
      </c>
      <c r="P654" s="4">
        <v>0.6</v>
      </c>
      <c r="Q654" s="3" t="s">
        <v>286</v>
      </c>
      <c r="T654" s="1">
        <v>6680</v>
      </c>
      <c r="U654" s="1">
        <v>2.5</v>
      </c>
      <c r="V654" s="1">
        <v>0</v>
      </c>
      <c r="W654" s="1">
        <v>0</v>
      </c>
      <c r="X654" s="1">
        <v>0.6</v>
      </c>
      <c r="Z654" s="12">
        <f t="shared" si="40"/>
        <v>0</v>
      </c>
      <c r="AA654" s="10">
        <f t="shared" si="41"/>
        <v>0</v>
      </c>
      <c r="AB654" s="10">
        <f t="shared" si="42"/>
        <v>0</v>
      </c>
      <c r="AC654" s="10">
        <f t="shared" si="43"/>
        <v>0</v>
      </c>
    </row>
    <row r="655" spans="2:29" ht="40" customHeight="1">
      <c r="B655" s="2" t="s">
        <v>1356</v>
      </c>
      <c r="C655" s="2" t="s">
        <v>1357</v>
      </c>
      <c r="D655" s="3">
        <v>270757</v>
      </c>
      <c r="E655" s="3">
        <v>310847</v>
      </c>
      <c r="F655" s="3">
        <v>206913</v>
      </c>
      <c r="G655" s="3">
        <v>146296</v>
      </c>
      <c r="H655" s="3">
        <v>101916</v>
      </c>
      <c r="I655" s="4">
        <v>3</v>
      </c>
      <c r="J655" s="4">
        <v>0</v>
      </c>
      <c r="K655" s="4">
        <v>0</v>
      </c>
      <c r="L655" s="4">
        <v>0</v>
      </c>
      <c r="M655" s="4">
        <v>4</v>
      </c>
      <c r="N655" s="4">
        <v>0</v>
      </c>
      <c r="O655" s="4">
        <v>0</v>
      </c>
      <c r="P655" s="4">
        <v>0</v>
      </c>
      <c r="Q655" s="3" t="s">
        <v>146</v>
      </c>
      <c r="T655" s="1">
        <v>6683</v>
      </c>
      <c r="U655" s="1">
        <v>4</v>
      </c>
      <c r="V655" s="1">
        <v>0</v>
      </c>
      <c r="W655" s="1">
        <v>0</v>
      </c>
      <c r="X655" s="1">
        <v>0</v>
      </c>
      <c r="Z655" s="12">
        <f t="shared" si="40"/>
        <v>0</v>
      </c>
      <c r="AA655" s="10">
        <f t="shared" si="41"/>
        <v>0</v>
      </c>
      <c r="AB655" s="10">
        <f t="shared" si="42"/>
        <v>0</v>
      </c>
      <c r="AC655" s="10">
        <f t="shared" si="43"/>
        <v>0</v>
      </c>
    </row>
    <row r="656" spans="2:29" ht="40" customHeight="1">
      <c r="B656" s="2" t="s">
        <v>1358</v>
      </c>
      <c r="C656" s="2" t="s">
        <v>1359</v>
      </c>
      <c r="D656" s="3">
        <v>166664</v>
      </c>
      <c r="E656" s="3">
        <v>67360</v>
      </c>
      <c r="F656" s="3">
        <v>67696</v>
      </c>
      <c r="G656" s="3">
        <v>57988</v>
      </c>
      <c r="H656" s="3">
        <v>-8705</v>
      </c>
      <c r="I656" s="4">
        <v>3</v>
      </c>
      <c r="J656" s="4">
        <v>0</v>
      </c>
      <c r="K656" s="4">
        <v>0</v>
      </c>
      <c r="L656" s="4">
        <v>0</v>
      </c>
      <c r="M656" s="4">
        <v>3</v>
      </c>
      <c r="N656" s="4">
        <v>0</v>
      </c>
      <c r="O656" s="4">
        <v>0.2</v>
      </c>
      <c r="P656" s="4">
        <v>0</v>
      </c>
      <c r="Q656" s="3" t="s">
        <v>95</v>
      </c>
      <c r="T656" s="1">
        <v>6690</v>
      </c>
      <c r="U656" s="1">
        <v>3</v>
      </c>
      <c r="V656" s="1">
        <v>0</v>
      </c>
      <c r="W656" s="1">
        <v>0.2</v>
      </c>
      <c r="X656" s="1">
        <v>0</v>
      </c>
      <c r="Z656" s="12">
        <f t="shared" si="40"/>
        <v>0</v>
      </c>
      <c r="AA656" s="10">
        <f t="shared" si="41"/>
        <v>0</v>
      </c>
      <c r="AB656" s="10">
        <f t="shared" si="42"/>
        <v>0</v>
      </c>
      <c r="AC656" s="10">
        <f t="shared" si="43"/>
        <v>0</v>
      </c>
    </row>
    <row r="657" spans="2:29" ht="40" customHeight="1">
      <c r="B657" s="2" t="s">
        <v>1360</v>
      </c>
      <c r="C657" s="2" t="s">
        <v>1361</v>
      </c>
      <c r="D657" s="3">
        <v>273234</v>
      </c>
      <c r="E657" s="3">
        <v>57668</v>
      </c>
      <c r="F657" s="3">
        <v>60398</v>
      </c>
      <c r="G657" s="3">
        <v>45033</v>
      </c>
      <c r="H657" s="3">
        <v>46118</v>
      </c>
      <c r="I657" s="4">
        <v>1.5999999</v>
      </c>
      <c r="J657" s="4">
        <v>0</v>
      </c>
      <c r="K657" s="4">
        <v>0</v>
      </c>
      <c r="L657" s="4">
        <v>0</v>
      </c>
      <c r="M657" s="4">
        <v>2</v>
      </c>
      <c r="N657" s="4">
        <v>0</v>
      </c>
      <c r="O657" s="4">
        <v>0</v>
      </c>
      <c r="P657" s="4">
        <v>0</v>
      </c>
      <c r="Q657" s="3" t="s">
        <v>95</v>
      </c>
      <c r="T657" s="1">
        <v>6697</v>
      </c>
      <c r="U657" s="1">
        <v>2</v>
      </c>
      <c r="V657" s="1">
        <v>0</v>
      </c>
      <c r="W657" s="1">
        <v>0</v>
      </c>
      <c r="X657" s="1">
        <v>0</v>
      </c>
      <c r="Z657" s="12">
        <f t="shared" si="40"/>
        <v>0</v>
      </c>
      <c r="AA657" s="10">
        <f t="shared" si="41"/>
        <v>0</v>
      </c>
      <c r="AB657" s="10">
        <f t="shared" si="42"/>
        <v>0</v>
      </c>
      <c r="AC657" s="10">
        <f t="shared" si="43"/>
        <v>0</v>
      </c>
    </row>
    <row r="658" spans="2:29" ht="40" customHeight="1">
      <c r="B658" s="2" t="s">
        <v>1362</v>
      </c>
      <c r="C658" s="2" t="s">
        <v>1363</v>
      </c>
      <c r="D658" s="3">
        <v>178000</v>
      </c>
      <c r="E658" s="3">
        <v>124021</v>
      </c>
      <c r="F658" s="3">
        <v>107283</v>
      </c>
      <c r="G658" s="3">
        <v>152476</v>
      </c>
      <c r="H658" s="3">
        <v>95368</v>
      </c>
      <c r="I658" s="4">
        <v>6.7</v>
      </c>
      <c r="J658" s="4">
        <v>1.3</v>
      </c>
      <c r="K658" s="4">
        <v>1.2658227799999999</v>
      </c>
      <c r="L658" s="4">
        <v>0</v>
      </c>
      <c r="M658" s="4">
        <v>4.5599999999999996</v>
      </c>
      <c r="N658" s="4">
        <v>3.44</v>
      </c>
      <c r="O658" s="4">
        <v>0</v>
      </c>
      <c r="P658" s="4">
        <v>0</v>
      </c>
      <c r="Q658" s="3" t="s">
        <v>58</v>
      </c>
      <c r="T658" s="1">
        <v>6703</v>
      </c>
      <c r="U658" s="1">
        <v>4.5599999999999996</v>
      </c>
      <c r="V658" s="1">
        <v>3.44</v>
      </c>
      <c r="W658" s="1">
        <v>0</v>
      </c>
      <c r="X658" s="1">
        <v>0</v>
      </c>
      <c r="Z658" s="12">
        <f t="shared" si="40"/>
        <v>0</v>
      </c>
      <c r="AA658" s="10">
        <f t="shared" si="41"/>
        <v>0</v>
      </c>
      <c r="AB658" s="10">
        <f t="shared" si="42"/>
        <v>0</v>
      </c>
      <c r="AC658" s="10">
        <f t="shared" si="43"/>
        <v>0</v>
      </c>
    </row>
    <row r="659" spans="2:29" ht="40" customHeight="1">
      <c r="B659" s="2" t="s">
        <v>1364</v>
      </c>
      <c r="C659" s="2" t="s">
        <v>1365</v>
      </c>
      <c r="D659" s="3">
        <v>562885</v>
      </c>
      <c r="E659" s="3">
        <v>-104534</v>
      </c>
      <c r="F659" s="3">
        <v>-94219</v>
      </c>
      <c r="G659" s="3">
        <v>-68771</v>
      </c>
      <c r="H659" s="3">
        <v>-30602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3" t="s">
        <v>71</v>
      </c>
      <c r="T659" s="1">
        <v>6712</v>
      </c>
      <c r="U659" s="1">
        <v>0</v>
      </c>
      <c r="V659" s="1">
        <v>0</v>
      </c>
      <c r="W659" s="1">
        <v>0</v>
      </c>
      <c r="X659" s="1">
        <v>0</v>
      </c>
      <c r="Z659" s="12">
        <f t="shared" si="40"/>
        <v>0</v>
      </c>
      <c r="AA659" s="10">
        <f t="shared" si="41"/>
        <v>0</v>
      </c>
      <c r="AB659" s="10">
        <f t="shared" si="42"/>
        <v>0</v>
      </c>
      <c r="AC659" s="10">
        <f t="shared" si="43"/>
        <v>0</v>
      </c>
    </row>
    <row r="660" spans="2:29" ht="40" customHeight="1">
      <c r="B660" s="2" t="s">
        <v>1366</v>
      </c>
      <c r="C660" s="2" t="s">
        <v>1367</v>
      </c>
      <c r="D660" s="3">
        <v>222300</v>
      </c>
      <c r="E660" s="3">
        <v>94291</v>
      </c>
      <c r="F660" s="3">
        <v>71420</v>
      </c>
      <c r="G660" s="3">
        <v>77489</v>
      </c>
      <c r="H660" s="3">
        <v>72156</v>
      </c>
      <c r="I660" s="4">
        <v>3</v>
      </c>
      <c r="J660" s="4">
        <v>0</v>
      </c>
      <c r="K660" s="4">
        <v>0</v>
      </c>
      <c r="L660" s="4">
        <v>0</v>
      </c>
      <c r="M660" s="4">
        <v>3</v>
      </c>
      <c r="N660" s="4">
        <v>0</v>
      </c>
      <c r="O660" s="4">
        <v>0</v>
      </c>
      <c r="P660" s="4">
        <v>0</v>
      </c>
      <c r="Q660" s="3" t="s">
        <v>48</v>
      </c>
      <c r="T660" s="1">
        <v>6716</v>
      </c>
      <c r="U660" s="1">
        <v>3</v>
      </c>
      <c r="V660" s="1">
        <v>0</v>
      </c>
      <c r="W660" s="1">
        <v>0</v>
      </c>
      <c r="X660" s="1">
        <v>0</v>
      </c>
      <c r="Z660" s="12">
        <f t="shared" si="40"/>
        <v>0</v>
      </c>
      <c r="AA660" s="10">
        <f t="shared" si="41"/>
        <v>0</v>
      </c>
      <c r="AB660" s="10">
        <f t="shared" si="42"/>
        <v>0</v>
      </c>
      <c r="AC660" s="10">
        <f t="shared" si="43"/>
        <v>0</v>
      </c>
    </row>
    <row r="661" spans="2:29" ht="40" customHeight="1">
      <c r="B661" s="2" t="s">
        <v>1368</v>
      </c>
      <c r="C661" s="2" t="s">
        <v>1369</v>
      </c>
      <c r="D661" s="3">
        <v>180521</v>
      </c>
      <c r="E661" s="3">
        <v>75295</v>
      </c>
      <c r="F661" s="3">
        <v>93561</v>
      </c>
      <c r="G661" s="3">
        <v>90482</v>
      </c>
      <c r="H661" s="3">
        <v>44920</v>
      </c>
      <c r="I661" s="4">
        <v>2</v>
      </c>
      <c r="J661" s="4">
        <v>0</v>
      </c>
      <c r="K661" s="4">
        <v>0</v>
      </c>
      <c r="L661" s="4">
        <v>0</v>
      </c>
      <c r="M661" s="4">
        <v>2</v>
      </c>
      <c r="N661" s="4">
        <v>0</v>
      </c>
      <c r="O661" s="4">
        <v>0</v>
      </c>
      <c r="P661" s="4">
        <v>0</v>
      </c>
      <c r="Q661" s="3" t="s">
        <v>146</v>
      </c>
      <c r="T661" s="1">
        <v>6727</v>
      </c>
      <c r="U661" s="1">
        <v>2</v>
      </c>
      <c r="V661" s="1">
        <v>0</v>
      </c>
      <c r="W661" s="1">
        <v>0</v>
      </c>
      <c r="X661" s="1">
        <v>0</v>
      </c>
      <c r="Z661" s="12">
        <f t="shared" si="40"/>
        <v>0</v>
      </c>
      <c r="AA661" s="10">
        <f t="shared" si="41"/>
        <v>0</v>
      </c>
      <c r="AB661" s="10">
        <f t="shared" si="42"/>
        <v>0</v>
      </c>
      <c r="AC661" s="10">
        <f t="shared" si="43"/>
        <v>0</v>
      </c>
    </row>
    <row r="662" spans="2:29" ht="40" customHeight="1">
      <c r="B662" s="2" t="s">
        <v>1370</v>
      </c>
      <c r="C662" s="2" t="s">
        <v>1371</v>
      </c>
      <c r="D662" s="3">
        <v>200200</v>
      </c>
      <c r="E662" s="3">
        <v>71664</v>
      </c>
      <c r="F662" s="3">
        <v>128707</v>
      </c>
      <c r="G662" s="3">
        <v>42378</v>
      </c>
      <c r="H662" s="3">
        <v>55827</v>
      </c>
      <c r="I662" s="4">
        <v>0.93406599999999995</v>
      </c>
      <c r="J662" s="4">
        <v>0</v>
      </c>
      <c r="K662" s="4">
        <v>0</v>
      </c>
      <c r="L662" s="4">
        <v>0</v>
      </c>
      <c r="M662" s="4">
        <v>4</v>
      </c>
      <c r="N662" s="4">
        <v>0</v>
      </c>
      <c r="O662" s="4">
        <v>0</v>
      </c>
      <c r="P662" s="4">
        <v>0</v>
      </c>
      <c r="Q662" s="3" t="s">
        <v>58</v>
      </c>
      <c r="T662" s="1">
        <v>6728</v>
      </c>
      <c r="U662" s="1">
        <v>4</v>
      </c>
      <c r="V662" s="1">
        <v>0</v>
      </c>
      <c r="W662" s="1">
        <v>0</v>
      </c>
      <c r="X662" s="1">
        <v>0</v>
      </c>
      <c r="Z662" s="12">
        <f t="shared" si="40"/>
        <v>0</v>
      </c>
      <c r="AA662" s="10">
        <f t="shared" si="41"/>
        <v>0</v>
      </c>
      <c r="AB662" s="10">
        <f t="shared" si="42"/>
        <v>0</v>
      </c>
      <c r="AC662" s="10">
        <f t="shared" si="43"/>
        <v>0</v>
      </c>
    </row>
    <row r="663" spans="2:29" ht="40" customHeight="1">
      <c r="B663" s="2" t="s">
        <v>1372</v>
      </c>
      <c r="C663" s="2" t="s">
        <v>1373</v>
      </c>
      <c r="D663" s="3">
        <v>489126</v>
      </c>
      <c r="E663" s="3">
        <v>1177198</v>
      </c>
      <c r="F663" s="3">
        <v>1322900</v>
      </c>
      <c r="G663" s="3">
        <v>326275</v>
      </c>
      <c r="H663" s="3">
        <v>5309</v>
      </c>
      <c r="I663" s="4">
        <v>5.85</v>
      </c>
      <c r="J663" s="4">
        <v>0</v>
      </c>
      <c r="K663" s="4">
        <v>4.87</v>
      </c>
      <c r="L663" s="4">
        <v>0</v>
      </c>
      <c r="M663" s="4">
        <v>22</v>
      </c>
      <c r="N663" s="4">
        <v>0</v>
      </c>
      <c r="O663" s="4">
        <v>2</v>
      </c>
      <c r="P663" s="4">
        <v>0</v>
      </c>
      <c r="Q663" s="3" t="s">
        <v>38</v>
      </c>
      <c r="T663" s="1">
        <v>6732</v>
      </c>
      <c r="U663" s="1">
        <v>22</v>
      </c>
      <c r="V663" s="1">
        <v>0</v>
      </c>
      <c r="W663" s="1">
        <v>2</v>
      </c>
      <c r="X663" s="1">
        <v>0</v>
      </c>
      <c r="Z663" s="12">
        <f t="shared" si="40"/>
        <v>0</v>
      </c>
      <c r="AA663" s="10">
        <f t="shared" si="41"/>
        <v>0</v>
      </c>
      <c r="AB663" s="10">
        <f t="shared" si="42"/>
        <v>0</v>
      </c>
      <c r="AC663" s="10">
        <f t="shared" si="43"/>
        <v>0</v>
      </c>
    </row>
    <row r="664" spans="2:29" ht="40" customHeight="1">
      <c r="B664" s="2" t="s">
        <v>1374</v>
      </c>
      <c r="C664" s="2" t="s">
        <v>1375</v>
      </c>
      <c r="D664" s="3">
        <v>920000</v>
      </c>
      <c r="E664" s="3">
        <v>-114379</v>
      </c>
      <c r="F664" s="3">
        <v>-162903</v>
      </c>
      <c r="G664" s="3">
        <v>-167456</v>
      </c>
      <c r="H664" s="3">
        <v>-138345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3" t="s">
        <v>882</v>
      </c>
      <c r="T664" s="1">
        <v>6733</v>
      </c>
      <c r="U664" s="1">
        <v>0</v>
      </c>
      <c r="V664" s="1">
        <v>0</v>
      </c>
      <c r="W664" s="1">
        <v>0</v>
      </c>
      <c r="X664" s="1">
        <v>0</v>
      </c>
      <c r="Z664" s="12">
        <f t="shared" si="40"/>
        <v>0</v>
      </c>
      <c r="AA664" s="10">
        <f t="shared" si="41"/>
        <v>0</v>
      </c>
      <c r="AB664" s="10">
        <f t="shared" si="42"/>
        <v>0</v>
      </c>
      <c r="AC664" s="10">
        <f t="shared" si="43"/>
        <v>0</v>
      </c>
    </row>
    <row r="665" spans="2:29" ht="40" customHeight="1">
      <c r="B665" s="2" t="s">
        <v>1376</v>
      </c>
      <c r="C665" s="2" t="s">
        <v>1377</v>
      </c>
      <c r="D665" s="3">
        <v>220000</v>
      </c>
      <c r="E665" s="3">
        <v>120918</v>
      </c>
      <c r="F665" s="3">
        <v>114887</v>
      </c>
      <c r="G665" s="3">
        <v>71134</v>
      </c>
      <c r="H665" s="3">
        <v>58082</v>
      </c>
      <c r="I665" s="4">
        <v>0</v>
      </c>
      <c r="J665" s="4">
        <v>0</v>
      </c>
      <c r="K665" s="4">
        <v>0</v>
      </c>
      <c r="L665" s="4">
        <v>0</v>
      </c>
      <c r="M665" s="4">
        <v>4.55</v>
      </c>
      <c r="N665" s="4">
        <v>0</v>
      </c>
      <c r="O665" s="4">
        <v>0</v>
      </c>
      <c r="P665" s="4">
        <v>0</v>
      </c>
      <c r="Q665" s="3" t="s">
        <v>25</v>
      </c>
      <c r="T665" s="1">
        <v>6747</v>
      </c>
      <c r="U665" s="1">
        <v>4.55</v>
      </c>
      <c r="V665" s="1">
        <v>0</v>
      </c>
      <c r="W665" s="1">
        <v>0</v>
      </c>
      <c r="X665" s="1">
        <v>0</v>
      </c>
      <c r="Z665" s="12">
        <f t="shared" si="40"/>
        <v>0</v>
      </c>
      <c r="AA665" s="10">
        <f t="shared" si="41"/>
        <v>0</v>
      </c>
      <c r="AB665" s="10">
        <f t="shared" si="42"/>
        <v>0</v>
      </c>
      <c r="AC665" s="10">
        <f t="shared" si="43"/>
        <v>0</v>
      </c>
    </row>
    <row r="666" spans="2:29" ht="40" customHeight="1">
      <c r="B666" s="2" t="s">
        <v>1378</v>
      </c>
      <c r="C666" s="2" t="s">
        <v>1379</v>
      </c>
      <c r="D666" s="3">
        <v>111300</v>
      </c>
      <c r="E666" s="3">
        <v>29609</v>
      </c>
      <c r="F666" s="3">
        <v>29039</v>
      </c>
      <c r="G666" s="3">
        <v>21893</v>
      </c>
      <c r="H666" s="3">
        <v>112</v>
      </c>
      <c r="I666" s="4">
        <v>0</v>
      </c>
      <c r="J666" s="4">
        <v>0</v>
      </c>
      <c r="K666" s="4">
        <v>0</v>
      </c>
      <c r="L666" s="4">
        <v>0</v>
      </c>
      <c r="M666" s="4">
        <v>2.0499999999999998</v>
      </c>
      <c r="N666" s="4">
        <v>0</v>
      </c>
      <c r="O666" s="4">
        <v>0</v>
      </c>
      <c r="P666" s="4">
        <v>0</v>
      </c>
      <c r="Q666" s="3" t="s">
        <v>58</v>
      </c>
      <c r="T666" s="1">
        <v>6751</v>
      </c>
      <c r="U666" s="1">
        <v>2.0499999999999998</v>
      </c>
      <c r="V666" s="1">
        <v>0</v>
      </c>
      <c r="W666" s="1">
        <v>0</v>
      </c>
      <c r="X666" s="1">
        <v>0</v>
      </c>
      <c r="Z666" s="12">
        <f t="shared" si="40"/>
        <v>0</v>
      </c>
      <c r="AA666" s="10">
        <f t="shared" si="41"/>
        <v>0</v>
      </c>
      <c r="AB666" s="10">
        <f t="shared" si="42"/>
        <v>0</v>
      </c>
      <c r="AC666" s="10">
        <f t="shared" si="43"/>
        <v>0</v>
      </c>
    </row>
    <row r="667" spans="2:29" ht="40" customHeight="1">
      <c r="B667" s="2" t="s">
        <v>1380</v>
      </c>
      <c r="C667" s="2" t="s">
        <v>1381</v>
      </c>
      <c r="D667" s="3">
        <v>242000</v>
      </c>
      <c r="E667" s="3">
        <v>89733</v>
      </c>
      <c r="F667" s="3">
        <v>88492</v>
      </c>
      <c r="G667" s="3">
        <v>72892</v>
      </c>
      <c r="H667" s="3">
        <v>31485</v>
      </c>
      <c r="I667" s="4">
        <v>0</v>
      </c>
      <c r="J667" s="4">
        <v>0</v>
      </c>
      <c r="K667" s="4">
        <v>0</v>
      </c>
      <c r="L667" s="4">
        <v>0</v>
      </c>
      <c r="M667" s="4">
        <v>1.8</v>
      </c>
      <c r="N667" s="4">
        <v>0</v>
      </c>
      <c r="O667" s="4">
        <v>0</v>
      </c>
      <c r="P667" s="4">
        <v>0</v>
      </c>
      <c r="Q667" s="3" t="s">
        <v>28</v>
      </c>
      <c r="T667" s="1">
        <v>6752</v>
      </c>
      <c r="U667" s="1">
        <v>1.8</v>
      </c>
      <c r="V667" s="1">
        <v>0</v>
      </c>
      <c r="W667" s="1">
        <v>0</v>
      </c>
      <c r="X667" s="1">
        <v>0</v>
      </c>
      <c r="Z667" s="12">
        <f t="shared" si="40"/>
        <v>0</v>
      </c>
      <c r="AA667" s="10">
        <f t="shared" si="41"/>
        <v>0</v>
      </c>
      <c r="AB667" s="10">
        <f t="shared" si="42"/>
        <v>0</v>
      </c>
      <c r="AC667" s="10">
        <f t="shared" si="43"/>
        <v>0</v>
      </c>
    </row>
    <row r="668" spans="2:29" ht="40" customHeight="1">
      <c r="B668" s="2" t="s">
        <v>1382</v>
      </c>
      <c r="C668" s="2" t="s">
        <v>1383</v>
      </c>
      <c r="D668" s="3">
        <v>184386</v>
      </c>
      <c r="E668" s="3">
        <v>190186</v>
      </c>
      <c r="F668" s="3">
        <v>98010</v>
      </c>
      <c r="G668" s="3">
        <v>2205</v>
      </c>
      <c r="H668" s="3">
        <v>17190</v>
      </c>
      <c r="I668" s="4">
        <v>0</v>
      </c>
      <c r="J668" s="4">
        <v>0</v>
      </c>
      <c r="K668" s="4">
        <v>0</v>
      </c>
      <c r="L668" s="4">
        <v>0</v>
      </c>
      <c r="M668" s="4">
        <v>4</v>
      </c>
      <c r="N668" s="4">
        <v>0</v>
      </c>
      <c r="O668" s="4">
        <v>0</v>
      </c>
      <c r="P668" s="4">
        <v>0</v>
      </c>
      <c r="Q668" s="3" t="s">
        <v>1126</v>
      </c>
      <c r="T668" s="1">
        <v>6762</v>
      </c>
      <c r="U668" s="1">
        <v>4</v>
      </c>
      <c r="V668" s="1">
        <v>0</v>
      </c>
      <c r="W668" s="1">
        <v>0</v>
      </c>
      <c r="X668" s="1">
        <v>0</v>
      </c>
      <c r="Z668" s="12">
        <f t="shared" si="40"/>
        <v>0</v>
      </c>
      <c r="AA668" s="10">
        <f t="shared" si="41"/>
        <v>0</v>
      </c>
      <c r="AB668" s="10">
        <f t="shared" si="42"/>
        <v>0</v>
      </c>
      <c r="AC668" s="10">
        <f t="shared" si="43"/>
        <v>0</v>
      </c>
    </row>
    <row r="669" spans="2:29" ht="40" customHeight="1">
      <c r="B669" s="2" t="s">
        <v>1384</v>
      </c>
      <c r="C669" s="2" t="s">
        <v>1385</v>
      </c>
      <c r="D669" s="3">
        <v>263900</v>
      </c>
      <c r="E669" s="3">
        <v>1784</v>
      </c>
      <c r="F669" s="3">
        <v>7124</v>
      </c>
      <c r="G669" s="3">
        <v>-24830</v>
      </c>
      <c r="H669" s="3">
        <v>-5978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3" t="s">
        <v>220</v>
      </c>
      <c r="T669" s="1">
        <v>6767</v>
      </c>
      <c r="U669" s="1">
        <v>0</v>
      </c>
      <c r="V669" s="1">
        <v>0</v>
      </c>
      <c r="W669" s="1">
        <v>0</v>
      </c>
      <c r="X669" s="1">
        <v>0</v>
      </c>
      <c r="Z669" s="12">
        <f t="shared" si="40"/>
        <v>0</v>
      </c>
      <c r="AA669" s="10">
        <f t="shared" si="41"/>
        <v>0</v>
      </c>
      <c r="AB669" s="10">
        <f t="shared" si="42"/>
        <v>0</v>
      </c>
      <c r="AC669" s="10">
        <f t="shared" si="43"/>
        <v>0</v>
      </c>
    </row>
    <row r="670" spans="2:29" ht="40" customHeight="1">
      <c r="B670" s="2" t="s">
        <v>1386</v>
      </c>
      <c r="C670" s="2" t="s">
        <v>1387</v>
      </c>
      <c r="D670" s="3">
        <v>673165</v>
      </c>
      <c r="E670" s="3">
        <v>994360</v>
      </c>
      <c r="F670" s="3">
        <v>1062150</v>
      </c>
      <c r="G670" s="3">
        <v>980472</v>
      </c>
      <c r="H670" s="3">
        <v>959424</v>
      </c>
      <c r="I670" s="4">
        <v>10.82</v>
      </c>
      <c r="J670" s="4">
        <v>0</v>
      </c>
      <c r="K670" s="4">
        <v>0</v>
      </c>
      <c r="L670" s="4">
        <v>0</v>
      </c>
      <c r="M670" s="4">
        <v>10.83</v>
      </c>
      <c r="N670" s="4">
        <v>0</v>
      </c>
      <c r="O670" s="4">
        <v>0</v>
      </c>
      <c r="P670" s="4">
        <v>0</v>
      </c>
      <c r="Q670" s="3" t="s">
        <v>48</v>
      </c>
      <c r="T670" s="1">
        <v>6803</v>
      </c>
      <c r="U670" s="1">
        <v>10.83</v>
      </c>
      <c r="V670" s="1">
        <v>0</v>
      </c>
      <c r="W670" s="1">
        <v>0</v>
      </c>
      <c r="X670" s="1">
        <v>0</v>
      </c>
      <c r="Z670" s="12">
        <f t="shared" si="40"/>
        <v>0</v>
      </c>
      <c r="AA670" s="10">
        <f t="shared" si="41"/>
        <v>0</v>
      </c>
      <c r="AB670" s="10">
        <f t="shared" si="42"/>
        <v>0</v>
      </c>
      <c r="AC670" s="10">
        <f t="shared" si="43"/>
        <v>0</v>
      </c>
    </row>
    <row r="671" spans="2:29" ht="40" customHeight="1">
      <c r="B671" s="2" t="s">
        <v>1388</v>
      </c>
      <c r="C671" s="2" t="s">
        <v>1389</v>
      </c>
      <c r="D671" s="3">
        <v>236694</v>
      </c>
      <c r="E671" s="3">
        <v>17530</v>
      </c>
      <c r="F671" s="3">
        <v>23693</v>
      </c>
      <c r="G671" s="3">
        <v>31829</v>
      </c>
      <c r="H671" s="3">
        <v>16039</v>
      </c>
      <c r="I671" s="4">
        <v>1.2</v>
      </c>
      <c r="J671" s="4">
        <v>0</v>
      </c>
      <c r="K671" s="4">
        <v>0</v>
      </c>
      <c r="L671" s="4">
        <v>0</v>
      </c>
      <c r="M671" s="4">
        <v>0.38947932000000002</v>
      </c>
      <c r="N671" s="4">
        <v>0.16052068</v>
      </c>
      <c r="O671" s="4">
        <v>0.65</v>
      </c>
      <c r="P671" s="4">
        <v>0</v>
      </c>
      <c r="Q671" s="3" t="s">
        <v>220</v>
      </c>
      <c r="T671" s="1">
        <v>7402</v>
      </c>
      <c r="U671" s="1">
        <v>0.38947932000000002</v>
      </c>
      <c r="V671" s="1">
        <v>0.16052068</v>
      </c>
      <c r="W671" s="1">
        <v>0.65</v>
      </c>
      <c r="X671" s="1">
        <v>0</v>
      </c>
      <c r="Z671" s="12">
        <f t="shared" si="40"/>
        <v>0</v>
      </c>
      <c r="AA671" s="10">
        <f t="shared" si="41"/>
        <v>0</v>
      </c>
      <c r="AB671" s="10">
        <f t="shared" si="42"/>
        <v>0</v>
      </c>
      <c r="AC671" s="10">
        <f t="shared" si="43"/>
        <v>0</v>
      </c>
    </row>
    <row r="672" spans="2:29" ht="40" customHeight="1">
      <c r="B672" s="2" t="s">
        <v>1390</v>
      </c>
      <c r="C672" s="2" t="s">
        <v>1391</v>
      </c>
      <c r="D672" s="3">
        <v>188700</v>
      </c>
      <c r="E672" s="3">
        <v>68702</v>
      </c>
      <c r="F672" s="3">
        <v>68687</v>
      </c>
      <c r="G672" s="3">
        <v>66289</v>
      </c>
      <c r="H672" s="3">
        <v>47365</v>
      </c>
      <c r="I672" s="4">
        <v>0</v>
      </c>
      <c r="J672" s="4">
        <v>0</v>
      </c>
      <c r="K672" s="4">
        <v>0</v>
      </c>
      <c r="L672" s="4">
        <v>0</v>
      </c>
      <c r="M672" s="4">
        <v>2</v>
      </c>
      <c r="N672" s="4">
        <v>0</v>
      </c>
      <c r="O672" s="4">
        <v>0.2</v>
      </c>
      <c r="P672" s="4">
        <v>0</v>
      </c>
      <c r="Q672" s="3" t="s">
        <v>157</v>
      </c>
      <c r="T672" s="1">
        <v>7556</v>
      </c>
      <c r="U672" s="1">
        <v>2</v>
      </c>
      <c r="V672" s="1">
        <v>0</v>
      </c>
      <c r="W672" s="1">
        <v>0.2</v>
      </c>
      <c r="X672" s="1">
        <v>0</v>
      </c>
      <c r="Z672" s="12">
        <f t="shared" si="40"/>
        <v>0</v>
      </c>
      <c r="AA672" s="10">
        <f t="shared" si="41"/>
        <v>0</v>
      </c>
      <c r="AB672" s="10">
        <f t="shared" si="42"/>
        <v>0</v>
      </c>
      <c r="AC672" s="10">
        <f t="shared" si="43"/>
        <v>0</v>
      </c>
    </row>
    <row r="673" spans="2:29" ht="40" customHeight="1">
      <c r="B673" s="2" t="s">
        <v>1392</v>
      </c>
      <c r="C673" s="2" t="s">
        <v>1393</v>
      </c>
      <c r="D673" s="3">
        <v>451601</v>
      </c>
      <c r="E673" s="3">
        <v>-40412</v>
      </c>
      <c r="F673" s="3">
        <v>-18854</v>
      </c>
      <c r="G673" s="3">
        <v>6262</v>
      </c>
      <c r="H673" s="3">
        <v>4779</v>
      </c>
      <c r="I673" s="4">
        <v>0.11</v>
      </c>
      <c r="J673" s="4">
        <v>0.19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3" t="s">
        <v>25</v>
      </c>
      <c r="T673" s="1">
        <v>8024</v>
      </c>
      <c r="U673" s="1">
        <v>0</v>
      </c>
      <c r="V673" s="1">
        <v>0</v>
      </c>
      <c r="W673" s="1">
        <v>0</v>
      </c>
      <c r="X673" s="1">
        <v>0</v>
      </c>
      <c r="Z673" s="12">
        <f t="shared" si="40"/>
        <v>0</v>
      </c>
      <c r="AA673" s="10">
        <f t="shared" si="41"/>
        <v>0</v>
      </c>
      <c r="AB673" s="10">
        <f t="shared" si="42"/>
        <v>0</v>
      </c>
      <c r="AC673" s="10">
        <f t="shared" si="43"/>
        <v>0</v>
      </c>
    </row>
    <row r="674" spans="2:29" ht="40" customHeight="1">
      <c r="B674" s="2" t="s">
        <v>1394</v>
      </c>
      <c r="C674" s="2" t="s">
        <v>1395</v>
      </c>
      <c r="D674" s="3">
        <v>841523</v>
      </c>
      <c r="E674" s="3">
        <v>110744</v>
      </c>
      <c r="F674" s="3">
        <v>-87822</v>
      </c>
      <c r="G674" s="3">
        <v>95908</v>
      </c>
      <c r="H674" s="3">
        <v>-97896</v>
      </c>
      <c r="I674" s="4">
        <v>0.3</v>
      </c>
      <c r="J674" s="4">
        <v>0</v>
      </c>
      <c r="K674" s="4">
        <v>0.2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3" t="s">
        <v>33</v>
      </c>
      <c r="T674" s="1">
        <v>8027</v>
      </c>
      <c r="U674" s="1">
        <v>0</v>
      </c>
      <c r="V674" s="1">
        <v>0</v>
      </c>
      <c r="W674" s="1">
        <v>0</v>
      </c>
      <c r="X674" s="1">
        <v>0</v>
      </c>
      <c r="Z674" s="12">
        <f t="shared" si="40"/>
        <v>0</v>
      </c>
      <c r="AA674" s="10">
        <f t="shared" si="41"/>
        <v>0</v>
      </c>
      <c r="AB674" s="10">
        <f t="shared" si="42"/>
        <v>0</v>
      </c>
      <c r="AC674" s="10">
        <f t="shared" si="43"/>
        <v>0</v>
      </c>
    </row>
    <row r="675" spans="2:29" ht="40" customHeight="1">
      <c r="B675" s="2" t="s">
        <v>1396</v>
      </c>
      <c r="C675" s="2" t="s">
        <v>1397</v>
      </c>
      <c r="D675" s="3">
        <v>518103</v>
      </c>
      <c r="E675" s="3">
        <v>55116</v>
      </c>
      <c r="F675" s="3">
        <v>77595</v>
      </c>
      <c r="G675" s="3">
        <v>147404</v>
      </c>
      <c r="H675" s="3">
        <v>115577</v>
      </c>
      <c r="I675" s="4">
        <v>2</v>
      </c>
      <c r="J675" s="4">
        <v>0</v>
      </c>
      <c r="K675" s="4">
        <v>0</v>
      </c>
      <c r="L675" s="4">
        <v>0</v>
      </c>
      <c r="M675" s="4">
        <v>1.1299999999999999</v>
      </c>
      <c r="N675" s="4">
        <v>0</v>
      </c>
      <c r="O675" s="4">
        <v>0</v>
      </c>
      <c r="P675" s="4">
        <v>0</v>
      </c>
      <c r="Q675" s="3" t="s">
        <v>95</v>
      </c>
      <c r="T675" s="1">
        <v>8032</v>
      </c>
      <c r="U675" s="1">
        <v>1.1299999999999999</v>
      </c>
      <c r="V675" s="1">
        <v>0</v>
      </c>
      <c r="W675" s="1">
        <v>0</v>
      </c>
      <c r="X675" s="1">
        <v>0</v>
      </c>
      <c r="Z675" s="12">
        <f t="shared" si="40"/>
        <v>0</v>
      </c>
      <c r="AA675" s="10">
        <f t="shared" si="41"/>
        <v>0</v>
      </c>
      <c r="AB675" s="10">
        <f t="shared" si="42"/>
        <v>0</v>
      </c>
      <c r="AC675" s="10">
        <f t="shared" si="43"/>
        <v>0</v>
      </c>
    </row>
    <row r="676" spans="2:29" ht="40" customHeight="1">
      <c r="B676" s="2" t="s">
        <v>1398</v>
      </c>
      <c r="C676" s="2" t="s">
        <v>1399</v>
      </c>
      <c r="D676" s="3">
        <v>628737</v>
      </c>
      <c r="E676" s="3">
        <v>3912</v>
      </c>
      <c r="F676" s="3">
        <v>59754</v>
      </c>
      <c r="G676" s="3">
        <v>66251</v>
      </c>
      <c r="H676" s="3">
        <v>102449</v>
      </c>
      <c r="I676" s="4">
        <v>0</v>
      </c>
      <c r="J676" s="4">
        <v>0</v>
      </c>
      <c r="K676" s="4">
        <v>0</v>
      </c>
      <c r="L676" s="4">
        <v>0</v>
      </c>
      <c r="M676" s="4">
        <v>0.2</v>
      </c>
      <c r="N676" s="4">
        <v>0</v>
      </c>
      <c r="O676" s="4">
        <v>0</v>
      </c>
      <c r="P676" s="4">
        <v>0</v>
      </c>
      <c r="Q676" s="3" t="s">
        <v>68</v>
      </c>
      <c r="T676" s="1">
        <v>8034</v>
      </c>
      <c r="U676" s="1">
        <v>0.2</v>
      </c>
      <c r="V676" s="1">
        <v>0</v>
      </c>
      <c r="W676" s="1">
        <v>0</v>
      </c>
      <c r="X676" s="1">
        <v>0</v>
      </c>
      <c r="Z676" s="12">
        <f t="shared" si="40"/>
        <v>0</v>
      </c>
      <c r="AA676" s="10">
        <f t="shared" si="41"/>
        <v>0</v>
      </c>
      <c r="AB676" s="10">
        <f t="shared" si="42"/>
        <v>0</v>
      </c>
      <c r="AC676" s="10">
        <f t="shared" si="43"/>
        <v>0</v>
      </c>
    </row>
    <row r="677" spans="2:29" ht="40" customHeight="1">
      <c r="B677" s="2" t="s">
        <v>1400</v>
      </c>
      <c r="C677" s="2" t="s">
        <v>1401</v>
      </c>
      <c r="D677" s="3">
        <v>598142</v>
      </c>
      <c r="E677" s="3">
        <v>-52117</v>
      </c>
      <c r="F677" s="3">
        <v>-27985</v>
      </c>
      <c r="G677" s="3">
        <v>-157270</v>
      </c>
      <c r="H677" s="3">
        <v>-175518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3" t="s">
        <v>185</v>
      </c>
      <c r="T677" s="1">
        <v>8038</v>
      </c>
      <c r="U677" s="1">
        <v>0</v>
      </c>
      <c r="V677" s="1">
        <v>0</v>
      </c>
      <c r="W677" s="1">
        <v>0</v>
      </c>
      <c r="X677" s="1">
        <v>0</v>
      </c>
      <c r="Z677" s="12">
        <f t="shared" si="40"/>
        <v>0</v>
      </c>
      <c r="AA677" s="10">
        <f t="shared" si="41"/>
        <v>0</v>
      </c>
      <c r="AB677" s="10">
        <f t="shared" si="42"/>
        <v>0</v>
      </c>
      <c r="AC677" s="10">
        <f t="shared" si="43"/>
        <v>0</v>
      </c>
    </row>
    <row r="678" spans="2:29" ht="40" customHeight="1">
      <c r="B678" s="2" t="s">
        <v>1402</v>
      </c>
      <c r="C678" s="2" t="s">
        <v>1403</v>
      </c>
      <c r="D678" s="3">
        <v>685461</v>
      </c>
      <c r="E678" s="3">
        <v>-99674</v>
      </c>
      <c r="F678" s="3">
        <v>130188</v>
      </c>
      <c r="G678" s="3">
        <v>-85127</v>
      </c>
      <c r="H678" s="3">
        <v>3283</v>
      </c>
      <c r="I678" s="4">
        <v>0</v>
      </c>
      <c r="J678" s="4">
        <v>0</v>
      </c>
      <c r="K678" s="4">
        <v>0</v>
      </c>
      <c r="L678" s="4">
        <v>0</v>
      </c>
      <c r="M678" s="4">
        <v>0.2</v>
      </c>
      <c r="N678" s="4">
        <v>0</v>
      </c>
      <c r="O678" s="4">
        <v>0</v>
      </c>
      <c r="P678" s="4">
        <v>0</v>
      </c>
      <c r="Q678" s="3" t="s">
        <v>33</v>
      </c>
      <c r="T678" s="1">
        <v>8040</v>
      </c>
      <c r="U678" s="1">
        <v>0.2</v>
      </c>
      <c r="V678" s="1">
        <v>0</v>
      </c>
      <c r="W678" s="1">
        <v>0</v>
      </c>
      <c r="X678" s="1">
        <v>0</v>
      </c>
      <c r="Z678" s="12">
        <f t="shared" si="40"/>
        <v>0</v>
      </c>
      <c r="AA678" s="10">
        <f t="shared" si="41"/>
        <v>0</v>
      </c>
      <c r="AB678" s="10">
        <f t="shared" si="42"/>
        <v>0</v>
      </c>
      <c r="AC678" s="10">
        <f t="shared" si="43"/>
        <v>0</v>
      </c>
    </row>
    <row r="679" spans="2:29" ht="40" customHeight="1">
      <c r="B679" s="2" t="s">
        <v>1404</v>
      </c>
      <c r="C679" s="2" t="s">
        <v>1405</v>
      </c>
      <c r="D679" s="3">
        <v>1256918</v>
      </c>
      <c r="E679" s="3">
        <v>88183</v>
      </c>
      <c r="F679" s="3">
        <v>6096</v>
      </c>
      <c r="G679" s="3">
        <v>127071</v>
      </c>
      <c r="H679" s="3">
        <v>460247</v>
      </c>
      <c r="I679" s="4">
        <v>2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0.3</v>
      </c>
      <c r="Q679" s="3" t="s">
        <v>25</v>
      </c>
      <c r="T679" s="1">
        <v>8042</v>
      </c>
      <c r="U679" s="1">
        <v>0</v>
      </c>
      <c r="V679" s="1">
        <v>0</v>
      </c>
      <c r="W679" s="1">
        <v>0</v>
      </c>
      <c r="X679" s="1">
        <v>0.3</v>
      </c>
      <c r="Z679" s="12">
        <f t="shared" si="40"/>
        <v>0</v>
      </c>
      <c r="AA679" s="10">
        <f t="shared" si="41"/>
        <v>0</v>
      </c>
      <c r="AB679" s="10">
        <f t="shared" si="42"/>
        <v>0</v>
      </c>
      <c r="AC679" s="10">
        <f t="shared" si="43"/>
        <v>0</v>
      </c>
    </row>
    <row r="680" spans="2:29" ht="40" customHeight="1">
      <c r="B680" s="2" t="s">
        <v>1406</v>
      </c>
      <c r="C680" s="2" t="s">
        <v>1407</v>
      </c>
      <c r="D680" s="3">
        <v>799072</v>
      </c>
      <c r="E680" s="3">
        <v>30718</v>
      </c>
      <c r="F680" s="3">
        <v>77761</v>
      </c>
      <c r="G680" s="3">
        <v>403366</v>
      </c>
      <c r="H680" s="3">
        <v>108909</v>
      </c>
      <c r="I680" s="4">
        <v>2.6</v>
      </c>
      <c r="J680" s="4">
        <v>0</v>
      </c>
      <c r="K680" s="4">
        <v>0</v>
      </c>
      <c r="L680" s="4">
        <v>0</v>
      </c>
      <c r="M680" s="4">
        <v>0.5</v>
      </c>
      <c r="N680" s="4">
        <v>0</v>
      </c>
      <c r="O680" s="4">
        <v>0</v>
      </c>
      <c r="P680" s="4">
        <v>0</v>
      </c>
      <c r="Q680" s="3" t="s">
        <v>38</v>
      </c>
      <c r="T680" s="1">
        <v>8043</v>
      </c>
      <c r="U680" s="1">
        <v>0.5</v>
      </c>
      <c r="V680" s="1">
        <v>0</v>
      </c>
      <c r="W680" s="1">
        <v>0</v>
      </c>
      <c r="X680" s="1">
        <v>0</v>
      </c>
      <c r="Z680" s="12">
        <f t="shared" si="40"/>
        <v>0</v>
      </c>
      <c r="AA680" s="10">
        <f t="shared" si="41"/>
        <v>0</v>
      </c>
      <c r="AB680" s="10">
        <f t="shared" si="42"/>
        <v>0</v>
      </c>
      <c r="AC680" s="10">
        <f t="shared" si="43"/>
        <v>0</v>
      </c>
    </row>
    <row r="681" spans="2:29" ht="40" customHeight="1">
      <c r="B681" s="2" t="s">
        <v>1408</v>
      </c>
      <c r="C681" s="2" t="s">
        <v>1409</v>
      </c>
      <c r="D681" s="3">
        <v>1171595</v>
      </c>
      <c r="E681" s="3">
        <v>258355</v>
      </c>
      <c r="F681" s="3">
        <v>141694</v>
      </c>
      <c r="G681" s="3">
        <v>-1766873</v>
      </c>
      <c r="H681" s="3">
        <v>-391745</v>
      </c>
      <c r="I681" s="4">
        <v>0</v>
      </c>
      <c r="J681" s="4">
        <v>0</v>
      </c>
      <c r="K681" s="4">
        <v>0</v>
      </c>
      <c r="L681" s="4">
        <v>0</v>
      </c>
      <c r="M681" s="4">
        <v>0.7</v>
      </c>
      <c r="N681" s="4">
        <v>0</v>
      </c>
      <c r="O681" s="4">
        <v>0</v>
      </c>
      <c r="P681" s="4">
        <v>0</v>
      </c>
      <c r="Q681" s="3" t="s">
        <v>68</v>
      </c>
      <c r="T681" s="1">
        <v>8044</v>
      </c>
      <c r="U681" s="1">
        <v>0.7</v>
      </c>
      <c r="V681" s="1">
        <v>0</v>
      </c>
      <c r="W681" s="1">
        <v>0</v>
      </c>
      <c r="X681" s="1">
        <v>0</v>
      </c>
      <c r="Z681" s="12">
        <f t="shared" si="40"/>
        <v>0</v>
      </c>
      <c r="AA681" s="10">
        <f t="shared" si="41"/>
        <v>0</v>
      </c>
      <c r="AB681" s="10">
        <f t="shared" si="42"/>
        <v>0</v>
      </c>
      <c r="AC681" s="10">
        <f t="shared" si="43"/>
        <v>0</v>
      </c>
    </row>
    <row r="682" spans="2:29" ht="40" customHeight="1">
      <c r="B682" s="2" t="s">
        <v>1410</v>
      </c>
      <c r="C682" s="2" t="s">
        <v>1411</v>
      </c>
      <c r="D682" s="3">
        <v>416663</v>
      </c>
      <c r="E682" s="3">
        <v>1649</v>
      </c>
      <c r="F682" s="3">
        <v>-20760</v>
      </c>
      <c r="G682" s="3">
        <v>-6063</v>
      </c>
      <c r="H682" s="3">
        <v>32286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3" t="s">
        <v>20</v>
      </c>
      <c r="T682" s="1">
        <v>8047</v>
      </c>
      <c r="U682" s="1">
        <v>0</v>
      </c>
      <c r="V682" s="1">
        <v>0</v>
      </c>
      <c r="W682" s="1">
        <v>0</v>
      </c>
      <c r="X682" s="1">
        <v>0</v>
      </c>
      <c r="Z682" s="12">
        <f t="shared" si="40"/>
        <v>0</v>
      </c>
      <c r="AA682" s="10">
        <f t="shared" si="41"/>
        <v>0</v>
      </c>
      <c r="AB682" s="10">
        <f t="shared" si="42"/>
        <v>0</v>
      </c>
      <c r="AC682" s="10">
        <f t="shared" si="43"/>
        <v>0</v>
      </c>
    </row>
    <row r="683" spans="2:29" ht="40" customHeight="1">
      <c r="B683" s="2" t="s">
        <v>1412</v>
      </c>
      <c r="C683" s="2" t="s">
        <v>1413</v>
      </c>
      <c r="D683" s="3">
        <v>528869</v>
      </c>
      <c r="E683" s="3">
        <v>63754</v>
      </c>
      <c r="F683" s="3">
        <v>167250</v>
      </c>
      <c r="G683" s="3">
        <v>115609</v>
      </c>
      <c r="H683" s="3">
        <v>124679</v>
      </c>
      <c r="I683" s="4">
        <v>2.2000000000000002</v>
      </c>
      <c r="J683" s="4">
        <v>0</v>
      </c>
      <c r="K683" s="4">
        <v>0</v>
      </c>
      <c r="L683" s="4">
        <v>0</v>
      </c>
      <c r="M683" s="4">
        <v>2.5</v>
      </c>
      <c r="N683" s="4">
        <v>0</v>
      </c>
      <c r="O683" s="4">
        <v>0</v>
      </c>
      <c r="P683" s="4">
        <v>0</v>
      </c>
      <c r="Q683" s="3" t="s">
        <v>25</v>
      </c>
      <c r="T683" s="1">
        <v>8048</v>
      </c>
      <c r="U683" s="1">
        <v>2.5</v>
      </c>
      <c r="V683" s="1">
        <v>0</v>
      </c>
      <c r="W683" s="1">
        <v>0</v>
      </c>
      <c r="X683" s="1">
        <v>0</v>
      </c>
      <c r="Z683" s="12">
        <f t="shared" si="40"/>
        <v>0</v>
      </c>
      <c r="AA683" s="10">
        <f t="shared" si="41"/>
        <v>0</v>
      </c>
      <c r="AB683" s="10">
        <f t="shared" si="42"/>
        <v>0</v>
      </c>
      <c r="AC683" s="10">
        <f t="shared" si="43"/>
        <v>0</v>
      </c>
    </row>
    <row r="684" spans="2:29" ht="40" customHeight="1">
      <c r="B684" s="2" t="s">
        <v>1414</v>
      </c>
      <c r="C684" s="2" t="s">
        <v>1415</v>
      </c>
      <c r="D684" s="3">
        <v>1182798</v>
      </c>
      <c r="E684" s="3">
        <v>245280</v>
      </c>
      <c r="F684" s="3">
        <v>265403</v>
      </c>
      <c r="G684" s="3">
        <v>297563</v>
      </c>
      <c r="H684" s="3">
        <v>199885</v>
      </c>
      <c r="I684" s="4">
        <v>2</v>
      </c>
      <c r="J684" s="4">
        <v>0</v>
      </c>
      <c r="K684" s="4">
        <v>0</v>
      </c>
      <c r="L684" s="4">
        <v>0</v>
      </c>
      <c r="M684" s="4">
        <v>1.8</v>
      </c>
      <c r="N684" s="4">
        <v>0</v>
      </c>
      <c r="O684" s="4">
        <v>0</v>
      </c>
      <c r="P684" s="4">
        <v>0</v>
      </c>
      <c r="Q684" s="3" t="s">
        <v>48</v>
      </c>
      <c r="T684" s="1">
        <v>8049</v>
      </c>
      <c r="U684" s="1">
        <v>1.8</v>
      </c>
      <c r="V684" s="1">
        <v>0</v>
      </c>
      <c r="W684" s="1">
        <v>0</v>
      </c>
      <c r="X684" s="1">
        <v>0</v>
      </c>
      <c r="Z684" s="12">
        <f t="shared" si="40"/>
        <v>0</v>
      </c>
      <c r="AA684" s="10">
        <f t="shared" si="41"/>
        <v>0</v>
      </c>
      <c r="AB684" s="10">
        <f t="shared" si="42"/>
        <v>0</v>
      </c>
      <c r="AC684" s="10">
        <f t="shared" si="43"/>
        <v>0</v>
      </c>
    </row>
    <row r="685" spans="2:29" ht="40" customHeight="1">
      <c r="B685" s="2" t="s">
        <v>1416</v>
      </c>
      <c r="C685" s="2" t="s">
        <v>1417</v>
      </c>
      <c r="D685" s="3">
        <v>1770998</v>
      </c>
      <c r="E685" s="3">
        <v>60338</v>
      </c>
      <c r="F685" s="3">
        <v>259160</v>
      </c>
      <c r="G685" s="3">
        <v>342000</v>
      </c>
      <c r="H685" s="3">
        <v>376797</v>
      </c>
      <c r="I685" s="4">
        <v>1.8</v>
      </c>
      <c r="J685" s="4">
        <v>0.2</v>
      </c>
      <c r="K685" s="4">
        <v>0</v>
      </c>
      <c r="L685" s="4">
        <v>0</v>
      </c>
      <c r="M685" s="4">
        <v>1.5</v>
      </c>
      <c r="N685" s="4">
        <v>0.5</v>
      </c>
      <c r="O685" s="4">
        <v>0</v>
      </c>
      <c r="P685" s="4">
        <v>0</v>
      </c>
      <c r="Q685" s="3" t="s">
        <v>157</v>
      </c>
      <c r="T685" s="1">
        <v>8050</v>
      </c>
      <c r="U685" s="1">
        <v>1.5</v>
      </c>
      <c r="V685" s="1">
        <v>0.5</v>
      </c>
      <c r="W685" s="1">
        <v>0</v>
      </c>
      <c r="X685" s="1">
        <v>0</v>
      </c>
      <c r="Z685" s="12">
        <f t="shared" si="40"/>
        <v>0</v>
      </c>
      <c r="AA685" s="10">
        <f t="shared" si="41"/>
        <v>0</v>
      </c>
      <c r="AB685" s="10">
        <f t="shared" si="42"/>
        <v>0</v>
      </c>
      <c r="AC685" s="10">
        <f t="shared" si="43"/>
        <v>0</v>
      </c>
    </row>
    <row r="686" spans="2:29" ht="40" customHeight="1">
      <c r="B686" s="2" t="s">
        <v>1418</v>
      </c>
      <c r="C686" s="2" t="s">
        <v>1419</v>
      </c>
      <c r="D686" s="3">
        <v>707179</v>
      </c>
      <c r="E686" s="3">
        <v>-30351</v>
      </c>
      <c r="F686" s="3">
        <v>-82017</v>
      </c>
      <c r="G686" s="3">
        <v>107351</v>
      </c>
      <c r="H686" s="3">
        <v>88608</v>
      </c>
      <c r="I686" s="4">
        <v>1</v>
      </c>
      <c r="J686" s="4">
        <v>0</v>
      </c>
      <c r="K686" s="4">
        <v>0</v>
      </c>
      <c r="L686" s="4">
        <v>0</v>
      </c>
      <c r="M686" s="4">
        <v>0</v>
      </c>
      <c r="N686" s="4">
        <v>0.5</v>
      </c>
      <c r="O686" s="4">
        <v>0</v>
      </c>
      <c r="P686" s="4">
        <v>0</v>
      </c>
      <c r="Q686" s="3" t="s">
        <v>33</v>
      </c>
      <c r="T686" s="1">
        <v>8054</v>
      </c>
      <c r="U686" s="1">
        <v>0</v>
      </c>
      <c r="V686" s="1">
        <v>0.5</v>
      </c>
      <c r="W686" s="1">
        <v>0</v>
      </c>
      <c r="X686" s="1">
        <v>0</v>
      </c>
      <c r="Z686" s="12">
        <f t="shared" si="40"/>
        <v>0</v>
      </c>
      <c r="AA686" s="10">
        <f t="shared" si="41"/>
        <v>0</v>
      </c>
      <c r="AB686" s="10">
        <f t="shared" si="42"/>
        <v>0</v>
      </c>
      <c r="AC686" s="10">
        <f t="shared" si="43"/>
        <v>0</v>
      </c>
    </row>
    <row r="687" spans="2:29" ht="40" customHeight="1">
      <c r="B687" s="2" t="s">
        <v>1420</v>
      </c>
      <c r="C687" s="2" t="s">
        <v>1421</v>
      </c>
      <c r="D687" s="3">
        <v>1886180</v>
      </c>
      <c r="E687" s="3">
        <v>5285</v>
      </c>
      <c r="F687" s="3">
        <v>21810</v>
      </c>
      <c r="G687" s="3">
        <v>-153378</v>
      </c>
      <c r="H687" s="3">
        <v>-134957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3" t="s">
        <v>38</v>
      </c>
      <c r="T687" s="1">
        <v>8059</v>
      </c>
      <c r="U687" s="1">
        <v>0</v>
      </c>
      <c r="V687" s="1">
        <v>0</v>
      </c>
      <c r="W687" s="1">
        <v>0</v>
      </c>
      <c r="X687" s="1">
        <v>0</v>
      </c>
      <c r="Z687" s="12">
        <f t="shared" si="40"/>
        <v>0</v>
      </c>
      <c r="AA687" s="10">
        <f t="shared" si="41"/>
        <v>0</v>
      </c>
      <c r="AB687" s="10">
        <f t="shared" si="42"/>
        <v>0</v>
      </c>
      <c r="AC687" s="10">
        <f t="shared" si="43"/>
        <v>0</v>
      </c>
    </row>
    <row r="688" spans="2:29" ht="40" customHeight="1">
      <c r="B688" s="2" t="s">
        <v>1422</v>
      </c>
      <c r="C688" s="2" t="s">
        <v>1423</v>
      </c>
      <c r="D688" s="3">
        <v>1648178</v>
      </c>
      <c r="E688" s="3">
        <v>-63166</v>
      </c>
      <c r="F688" s="3">
        <v>249315</v>
      </c>
      <c r="G688" s="3">
        <v>422231</v>
      </c>
      <c r="H688" s="3">
        <v>18965</v>
      </c>
      <c r="I688" s="4">
        <v>1</v>
      </c>
      <c r="J688" s="4">
        <v>0</v>
      </c>
      <c r="K688" s="4">
        <v>0</v>
      </c>
      <c r="L688" s="4">
        <v>0</v>
      </c>
      <c r="M688" s="4">
        <v>1</v>
      </c>
      <c r="N688" s="4">
        <v>0</v>
      </c>
      <c r="O688" s="4">
        <v>0</v>
      </c>
      <c r="P688" s="4">
        <v>0</v>
      </c>
      <c r="Q688" s="3" t="s">
        <v>38</v>
      </c>
      <c r="T688" s="1">
        <v>8064</v>
      </c>
      <c r="U688" s="1">
        <v>1</v>
      </c>
      <c r="V688" s="1">
        <v>0</v>
      </c>
      <c r="W688" s="1">
        <v>0</v>
      </c>
      <c r="X688" s="1">
        <v>0</v>
      </c>
      <c r="Z688" s="12">
        <f t="shared" si="40"/>
        <v>0</v>
      </c>
      <c r="AA688" s="10">
        <f t="shared" si="41"/>
        <v>0</v>
      </c>
      <c r="AB688" s="10">
        <f t="shared" si="42"/>
        <v>0</v>
      </c>
      <c r="AC688" s="10">
        <f t="shared" si="43"/>
        <v>0</v>
      </c>
    </row>
    <row r="689" spans="2:29" ht="40" customHeight="1">
      <c r="B689" s="2" t="s">
        <v>1424</v>
      </c>
      <c r="C689" s="2" t="s">
        <v>1425</v>
      </c>
      <c r="D689" s="3">
        <v>301523</v>
      </c>
      <c r="E689" s="3">
        <v>134439</v>
      </c>
      <c r="F689" s="3">
        <v>266087</v>
      </c>
      <c r="G689" s="3">
        <v>450910</v>
      </c>
      <c r="H689" s="3">
        <v>404689</v>
      </c>
      <c r="I689" s="4">
        <v>10</v>
      </c>
      <c r="J689" s="4">
        <v>0</v>
      </c>
      <c r="K689" s="4">
        <v>0</v>
      </c>
      <c r="L689" s="4">
        <v>0</v>
      </c>
      <c r="M689" s="4">
        <v>6</v>
      </c>
      <c r="N689" s="4">
        <v>0</v>
      </c>
      <c r="O689" s="4">
        <v>0</v>
      </c>
      <c r="P689" s="4">
        <v>0</v>
      </c>
      <c r="Q689" s="3" t="s">
        <v>28</v>
      </c>
      <c r="T689" s="1">
        <v>8066</v>
      </c>
      <c r="U689" s="1">
        <v>6</v>
      </c>
      <c r="V689" s="1">
        <v>0</v>
      </c>
      <c r="W689" s="1">
        <v>0</v>
      </c>
      <c r="X689" s="1">
        <v>0</v>
      </c>
      <c r="Z689" s="12">
        <f t="shared" si="40"/>
        <v>0</v>
      </c>
      <c r="AA689" s="10">
        <f t="shared" si="41"/>
        <v>0</v>
      </c>
      <c r="AB689" s="10">
        <f t="shared" si="42"/>
        <v>0</v>
      </c>
      <c r="AC689" s="10">
        <f t="shared" si="43"/>
        <v>0</v>
      </c>
    </row>
    <row r="690" spans="2:29" ht="40" customHeight="1">
      <c r="B690" s="2" t="s">
        <v>1426</v>
      </c>
      <c r="C690" s="2" t="s">
        <v>1427</v>
      </c>
      <c r="D690" s="3">
        <v>300000</v>
      </c>
      <c r="E690" s="3">
        <v>-25107</v>
      </c>
      <c r="F690" s="3">
        <v>-46895</v>
      </c>
      <c r="G690" s="3">
        <v>-68703</v>
      </c>
      <c r="H690" s="3">
        <v>-11738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3" t="s">
        <v>58</v>
      </c>
      <c r="T690" s="1">
        <v>8067</v>
      </c>
      <c r="U690" s="1">
        <v>0</v>
      </c>
      <c r="V690" s="1">
        <v>0</v>
      </c>
      <c r="W690" s="1">
        <v>0</v>
      </c>
      <c r="X690" s="1">
        <v>0</v>
      </c>
      <c r="Z690" s="12">
        <f t="shared" si="40"/>
        <v>0</v>
      </c>
      <c r="AA690" s="10">
        <f t="shared" si="41"/>
        <v>0</v>
      </c>
      <c r="AB690" s="10">
        <f t="shared" si="42"/>
        <v>0</v>
      </c>
      <c r="AC690" s="10">
        <f t="shared" si="43"/>
        <v>0</v>
      </c>
    </row>
    <row r="691" spans="2:29" ht="40" customHeight="1">
      <c r="B691" s="2" t="s">
        <v>1428</v>
      </c>
      <c r="C691" s="2" t="s">
        <v>1429</v>
      </c>
      <c r="D691" s="3">
        <v>686600</v>
      </c>
      <c r="E691" s="3">
        <v>-10392</v>
      </c>
      <c r="F691" s="3">
        <v>-12012</v>
      </c>
      <c r="G691" s="3">
        <v>1202</v>
      </c>
      <c r="H691" s="3">
        <v>-17651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3" t="s">
        <v>58</v>
      </c>
      <c r="T691" s="1">
        <v>8068</v>
      </c>
      <c r="U691" s="1">
        <v>0</v>
      </c>
      <c r="V691" s="1">
        <v>0</v>
      </c>
      <c r="W691" s="1">
        <v>0</v>
      </c>
      <c r="X691" s="1">
        <v>0</v>
      </c>
      <c r="Z691" s="12">
        <f t="shared" si="40"/>
        <v>0</v>
      </c>
      <c r="AA691" s="10">
        <f t="shared" si="41"/>
        <v>0</v>
      </c>
      <c r="AB691" s="10">
        <f t="shared" si="42"/>
        <v>0</v>
      </c>
      <c r="AC691" s="10">
        <f t="shared" si="43"/>
        <v>0</v>
      </c>
    </row>
    <row r="692" spans="2:29" ht="40" customHeight="1">
      <c r="B692" s="2" t="s">
        <v>1430</v>
      </c>
      <c r="C692" s="2" t="s">
        <v>1431</v>
      </c>
      <c r="D692" s="3">
        <v>11404677</v>
      </c>
      <c r="E692" s="3">
        <v>2973211</v>
      </c>
      <c r="F692" s="3">
        <v>3173597</v>
      </c>
      <c r="G692" s="3">
        <v>2692076</v>
      </c>
      <c r="H692" s="3">
        <v>2082330</v>
      </c>
      <c r="I692" s="4">
        <v>2.1</v>
      </c>
      <c r="J692" s="4">
        <v>0</v>
      </c>
      <c r="K692" s="4">
        <v>0</v>
      </c>
      <c r="L692" s="4">
        <v>0</v>
      </c>
      <c r="M692" s="4">
        <v>2</v>
      </c>
      <c r="N692" s="4">
        <v>0</v>
      </c>
      <c r="O692" s="4">
        <v>0</v>
      </c>
      <c r="P692" s="4">
        <v>0</v>
      </c>
      <c r="Q692" s="3" t="s">
        <v>38</v>
      </c>
      <c r="T692" s="1">
        <v>8069</v>
      </c>
      <c r="U692" s="1">
        <v>2</v>
      </c>
      <c r="V692" s="1">
        <v>0</v>
      </c>
      <c r="W692" s="1">
        <v>0</v>
      </c>
      <c r="X692" s="1">
        <v>0</v>
      </c>
      <c r="Z692" s="12">
        <f t="shared" si="40"/>
        <v>0</v>
      </c>
      <c r="AA692" s="10">
        <f t="shared" si="41"/>
        <v>0</v>
      </c>
      <c r="AB692" s="10">
        <f t="shared" si="42"/>
        <v>0</v>
      </c>
      <c r="AC692" s="10">
        <f t="shared" si="43"/>
        <v>0</v>
      </c>
    </row>
    <row r="693" spans="2:29" ht="40" customHeight="1">
      <c r="B693" s="2" t="s">
        <v>1432</v>
      </c>
      <c r="C693" s="2" t="s">
        <v>1433</v>
      </c>
      <c r="D693" s="3">
        <v>518543</v>
      </c>
      <c r="E693" s="3">
        <v>77550</v>
      </c>
      <c r="F693" s="3">
        <v>113403</v>
      </c>
      <c r="G693" s="3">
        <v>103345</v>
      </c>
      <c r="H693" s="3">
        <v>64105</v>
      </c>
      <c r="I693" s="4">
        <v>0.42</v>
      </c>
      <c r="J693" s="4">
        <v>0</v>
      </c>
      <c r="K693" s="4">
        <v>0</v>
      </c>
      <c r="L693" s="4">
        <v>0</v>
      </c>
      <c r="M693" s="4">
        <v>0.4</v>
      </c>
      <c r="N693" s="4">
        <v>0.1</v>
      </c>
      <c r="O693" s="4">
        <v>0</v>
      </c>
      <c r="P693" s="4">
        <v>0</v>
      </c>
      <c r="Q693" s="3" t="s">
        <v>38</v>
      </c>
      <c r="T693" s="1">
        <v>8071</v>
      </c>
      <c r="U693" s="1">
        <v>0.4</v>
      </c>
      <c r="V693" s="1">
        <v>0.1</v>
      </c>
      <c r="W693" s="1">
        <v>0</v>
      </c>
      <c r="X693" s="1">
        <v>0</v>
      </c>
      <c r="Z693" s="12">
        <f t="shared" si="40"/>
        <v>0</v>
      </c>
      <c r="AA693" s="10">
        <f t="shared" si="41"/>
        <v>0</v>
      </c>
      <c r="AB693" s="10">
        <f t="shared" si="42"/>
        <v>0</v>
      </c>
      <c r="AC693" s="10">
        <f t="shared" si="43"/>
        <v>0</v>
      </c>
    </row>
    <row r="694" spans="2:29" ht="40" customHeight="1">
      <c r="B694" s="2" t="s">
        <v>1434</v>
      </c>
      <c r="C694" s="2" t="s">
        <v>1435</v>
      </c>
      <c r="D694" s="3">
        <v>871245</v>
      </c>
      <c r="E694" s="3">
        <v>58024</v>
      </c>
      <c r="F694" s="3">
        <v>45839</v>
      </c>
      <c r="G694" s="3">
        <v>103803</v>
      </c>
      <c r="H694" s="3">
        <v>145986</v>
      </c>
      <c r="I694" s="4">
        <v>1.24</v>
      </c>
      <c r="J694" s="4">
        <v>0</v>
      </c>
      <c r="K694" s="4">
        <v>0</v>
      </c>
      <c r="L694" s="4">
        <v>0</v>
      </c>
      <c r="M694" s="4">
        <v>1</v>
      </c>
      <c r="N694" s="4">
        <v>0</v>
      </c>
      <c r="O694" s="4">
        <v>0</v>
      </c>
      <c r="P694" s="4">
        <v>0</v>
      </c>
      <c r="Q694" s="3" t="s">
        <v>462</v>
      </c>
      <c r="T694" s="1">
        <v>8074</v>
      </c>
      <c r="U694" s="1">
        <v>1</v>
      </c>
      <c r="V694" s="1">
        <v>0</v>
      </c>
      <c r="W694" s="1">
        <v>0</v>
      </c>
      <c r="X694" s="1">
        <v>0</v>
      </c>
      <c r="Z694" s="12">
        <f t="shared" si="40"/>
        <v>0</v>
      </c>
      <c r="AA694" s="10">
        <f t="shared" si="41"/>
        <v>0</v>
      </c>
      <c r="AB694" s="10">
        <f t="shared" si="42"/>
        <v>0</v>
      </c>
      <c r="AC694" s="10">
        <f t="shared" si="43"/>
        <v>0</v>
      </c>
    </row>
    <row r="695" spans="2:29" ht="40" customHeight="1">
      <c r="B695" s="2" t="s">
        <v>1436</v>
      </c>
      <c r="C695" s="2" t="s">
        <v>1437</v>
      </c>
      <c r="D695" s="3">
        <v>2775315</v>
      </c>
      <c r="E695" s="3">
        <v>-46796</v>
      </c>
      <c r="F695" s="3">
        <v>266058</v>
      </c>
      <c r="G695" s="3">
        <v>268710</v>
      </c>
      <c r="H695" s="3">
        <v>163588</v>
      </c>
      <c r="I695" s="4">
        <v>0.9</v>
      </c>
      <c r="J695" s="4">
        <v>0.1</v>
      </c>
      <c r="K695" s="4">
        <v>0</v>
      </c>
      <c r="L695" s="4">
        <v>0</v>
      </c>
      <c r="M695" s="4">
        <v>0.26</v>
      </c>
      <c r="N695" s="4">
        <v>0</v>
      </c>
      <c r="O695" s="4">
        <v>0</v>
      </c>
      <c r="P695" s="4">
        <v>0.74000003000000003</v>
      </c>
      <c r="Q695" s="3" t="s">
        <v>118</v>
      </c>
      <c r="T695" s="1">
        <v>8076</v>
      </c>
      <c r="U695" s="1">
        <v>0.26</v>
      </c>
      <c r="V695" s="1">
        <v>0</v>
      </c>
      <c r="W695" s="1">
        <v>0</v>
      </c>
      <c r="X695" s="1">
        <v>0.74000003000000003</v>
      </c>
      <c r="Z695" s="12">
        <f t="shared" si="40"/>
        <v>0</v>
      </c>
      <c r="AA695" s="10">
        <f t="shared" si="41"/>
        <v>0</v>
      </c>
      <c r="AB695" s="10">
        <f t="shared" si="42"/>
        <v>0</v>
      </c>
      <c r="AC695" s="10">
        <f t="shared" si="43"/>
        <v>0</v>
      </c>
    </row>
    <row r="696" spans="2:29" ht="40" customHeight="1">
      <c r="B696" s="2" t="s">
        <v>1438</v>
      </c>
      <c r="C696" s="2" t="s">
        <v>1439</v>
      </c>
      <c r="D696" s="3">
        <v>1097283</v>
      </c>
      <c r="E696" s="3">
        <v>-738721</v>
      </c>
      <c r="F696" s="3">
        <v>59983</v>
      </c>
      <c r="G696" s="3">
        <v>40790</v>
      </c>
      <c r="H696" s="3">
        <v>48441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3" t="s">
        <v>48</v>
      </c>
      <c r="T696" s="1">
        <v>8077</v>
      </c>
      <c r="U696" s="1">
        <v>0</v>
      </c>
      <c r="V696" s="1">
        <v>0</v>
      </c>
      <c r="W696" s="1">
        <v>0</v>
      </c>
      <c r="X696" s="1">
        <v>0</v>
      </c>
      <c r="Z696" s="12">
        <f t="shared" si="40"/>
        <v>0</v>
      </c>
      <c r="AA696" s="10">
        <f t="shared" si="41"/>
        <v>0</v>
      </c>
      <c r="AB696" s="10">
        <f t="shared" si="42"/>
        <v>0</v>
      </c>
      <c r="AC696" s="10">
        <f t="shared" si="43"/>
        <v>0</v>
      </c>
    </row>
    <row r="697" spans="2:29" ht="40" customHeight="1">
      <c r="B697" s="2" t="s">
        <v>1440</v>
      </c>
      <c r="C697" s="2" t="s">
        <v>1441</v>
      </c>
      <c r="D697" s="3">
        <v>882916</v>
      </c>
      <c r="E697" s="3">
        <v>-30502</v>
      </c>
      <c r="F697" s="3">
        <v>-27808</v>
      </c>
      <c r="G697" s="3">
        <v>-400396</v>
      </c>
      <c r="H697" s="3">
        <v>-140602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3" t="s">
        <v>220</v>
      </c>
      <c r="T697" s="1">
        <v>8080</v>
      </c>
      <c r="U697" s="1">
        <v>0</v>
      </c>
      <c r="V697" s="1">
        <v>0</v>
      </c>
      <c r="W697" s="1">
        <v>0</v>
      </c>
      <c r="X697" s="1">
        <v>0</v>
      </c>
      <c r="Z697" s="12">
        <f t="shared" si="40"/>
        <v>0</v>
      </c>
      <c r="AA697" s="10">
        <f t="shared" si="41"/>
        <v>0</v>
      </c>
      <c r="AB697" s="10">
        <f t="shared" si="42"/>
        <v>0</v>
      </c>
      <c r="AC697" s="10">
        <f t="shared" si="43"/>
        <v>0</v>
      </c>
    </row>
    <row r="698" spans="2:29" ht="40" customHeight="1">
      <c r="B698" s="2" t="s">
        <v>1442</v>
      </c>
      <c r="C698" s="2" t="s">
        <v>1443</v>
      </c>
      <c r="D698" s="3">
        <v>351332</v>
      </c>
      <c r="E698" s="3">
        <v>338651</v>
      </c>
      <c r="F698" s="3">
        <v>316181</v>
      </c>
      <c r="G698" s="3">
        <v>304425</v>
      </c>
      <c r="H698" s="3">
        <v>301892</v>
      </c>
      <c r="I698" s="4">
        <v>8.3000000000000007</v>
      </c>
      <c r="J698" s="4">
        <v>0.5</v>
      </c>
      <c r="K698" s="4">
        <v>0</v>
      </c>
      <c r="L698" s="4">
        <v>0</v>
      </c>
      <c r="M698" s="4">
        <v>8.4</v>
      </c>
      <c r="N698" s="4">
        <v>0.6</v>
      </c>
      <c r="O698" s="4">
        <v>0</v>
      </c>
      <c r="P698" s="4">
        <v>0</v>
      </c>
      <c r="Q698" s="3" t="s">
        <v>577</v>
      </c>
      <c r="T698" s="1">
        <v>8083</v>
      </c>
      <c r="U698" s="1">
        <v>8.4</v>
      </c>
      <c r="V698" s="1">
        <v>0.6</v>
      </c>
      <c r="W698" s="1">
        <v>0</v>
      </c>
      <c r="X698" s="1">
        <v>0</v>
      </c>
      <c r="Z698" s="12">
        <f t="shared" si="40"/>
        <v>0</v>
      </c>
      <c r="AA698" s="10">
        <f t="shared" si="41"/>
        <v>0</v>
      </c>
      <c r="AB698" s="10">
        <f t="shared" si="42"/>
        <v>0</v>
      </c>
      <c r="AC698" s="10">
        <f t="shared" si="43"/>
        <v>0</v>
      </c>
    </row>
    <row r="699" spans="2:29" ht="40" customHeight="1">
      <c r="B699" s="2" t="s">
        <v>1444</v>
      </c>
      <c r="C699" s="2" t="s">
        <v>1445</v>
      </c>
      <c r="D699" s="3">
        <v>670944</v>
      </c>
      <c r="E699" s="3">
        <v>-121905</v>
      </c>
      <c r="F699" s="3">
        <v>-254250</v>
      </c>
      <c r="G699" s="3">
        <v>-26952</v>
      </c>
      <c r="H699" s="3">
        <v>15707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3" t="s">
        <v>102</v>
      </c>
      <c r="T699" s="1">
        <v>8084</v>
      </c>
      <c r="U699" s="1">
        <v>0</v>
      </c>
      <c r="V699" s="1">
        <v>0</v>
      </c>
      <c r="W699" s="1">
        <v>0</v>
      </c>
      <c r="X699" s="1">
        <v>0</v>
      </c>
      <c r="Z699" s="12">
        <f t="shared" si="40"/>
        <v>0</v>
      </c>
      <c r="AA699" s="10">
        <f t="shared" si="41"/>
        <v>0</v>
      </c>
      <c r="AB699" s="10">
        <f t="shared" si="42"/>
        <v>0</v>
      </c>
      <c r="AC699" s="10">
        <f t="shared" si="43"/>
        <v>0</v>
      </c>
    </row>
    <row r="700" spans="2:29" ht="40" customHeight="1">
      <c r="B700" s="2" t="s">
        <v>1446</v>
      </c>
      <c r="C700" s="2" t="s">
        <v>1447</v>
      </c>
      <c r="D700" s="3">
        <v>1572572</v>
      </c>
      <c r="E700" s="3">
        <v>-95825</v>
      </c>
      <c r="F700" s="3">
        <v>-141948</v>
      </c>
      <c r="G700" s="3">
        <v>-190096</v>
      </c>
      <c r="H700" s="3">
        <v>6595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3" t="s">
        <v>38</v>
      </c>
      <c r="T700" s="1">
        <v>8085</v>
      </c>
      <c r="U700" s="1">
        <v>0</v>
      </c>
      <c r="V700" s="1">
        <v>0</v>
      </c>
      <c r="W700" s="1">
        <v>0</v>
      </c>
      <c r="X700" s="1">
        <v>0</v>
      </c>
      <c r="Z700" s="12">
        <f t="shared" si="40"/>
        <v>0</v>
      </c>
      <c r="AA700" s="10">
        <f t="shared" si="41"/>
        <v>0</v>
      </c>
      <c r="AB700" s="10">
        <f t="shared" si="42"/>
        <v>0</v>
      </c>
      <c r="AC700" s="10">
        <f t="shared" si="43"/>
        <v>0</v>
      </c>
    </row>
    <row r="701" spans="2:29" ht="40" customHeight="1">
      <c r="B701" s="2" t="s">
        <v>1448</v>
      </c>
      <c r="C701" s="2" t="s">
        <v>1449</v>
      </c>
      <c r="D701" s="3">
        <v>1997161</v>
      </c>
      <c r="E701" s="3">
        <v>579601</v>
      </c>
      <c r="F701" s="3">
        <v>359208</v>
      </c>
      <c r="G701" s="3">
        <v>296542</v>
      </c>
      <c r="H701" s="3">
        <v>221386</v>
      </c>
      <c r="I701" s="4">
        <v>1.5</v>
      </c>
      <c r="J701" s="4">
        <v>0</v>
      </c>
      <c r="K701" s="4">
        <v>0</v>
      </c>
      <c r="L701" s="4">
        <v>0</v>
      </c>
      <c r="M701" s="4">
        <v>1.7</v>
      </c>
      <c r="N701" s="4">
        <v>0</v>
      </c>
      <c r="O701" s="4">
        <v>0</v>
      </c>
      <c r="P701" s="4">
        <v>0</v>
      </c>
      <c r="Q701" s="3" t="s">
        <v>220</v>
      </c>
      <c r="T701" s="1">
        <v>8086</v>
      </c>
      <c r="U701" s="1">
        <v>1.7</v>
      </c>
      <c r="V701" s="1">
        <v>0</v>
      </c>
      <c r="W701" s="1">
        <v>0</v>
      </c>
      <c r="X701" s="1">
        <v>0</v>
      </c>
      <c r="Z701" s="12">
        <f t="shared" si="40"/>
        <v>0</v>
      </c>
      <c r="AA701" s="10">
        <f t="shared" si="41"/>
        <v>0</v>
      </c>
      <c r="AB701" s="10">
        <f t="shared" si="42"/>
        <v>0</v>
      </c>
      <c r="AC701" s="10">
        <f t="shared" si="43"/>
        <v>0</v>
      </c>
    </row>
    <row r="702" spans="2:29" ht="40" customHeight="1">
      <c r="B702" s="2" t="s">
        <v>1450</v>
      </c>
      <c r="C702" s="2" t="s">
        <v>1451</v>
      </c>
      <c r="D702" s="3">
        <v>290690</v>
      </c>
      <c r="E702" s="3">
        <v>-5114</v>
      </c>
      <c r="F702" s="3">
        <v>1045</v>
      </c>
      <c r="G702" s="3">
        <v>-17933</v>
      </c>
      <c r="H702" s="3">
        <v>8728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3" t="s">
        <v>45</v>
      </c>
      <c r="T702" s="1">
        <v>8087</v>
      </c>
      <c r="U702" s="1">
        <v>0</v>
      </c>
      <c r="V702" s="1">
        <v>0</v>
      </c>
      <c r="W702" s="1">
        <v>0</v>
      </c>
      <c r="X702" s="1">
        <v>0</v>
      </c>
      <c r="Z702" s="12">
        <f t="shared" si="40"/>
        <v>0</v>
      </c>
      <c r="AA702" s="10">
        <f t="shared" si="41"/>
        <v>0</v>
      </c>
      <c r="AB702" s="10">
        <f t="shared" si="42"/>
        <v>0</v>
      </c>
      <c r="AC702" s="10">
        <f t="shared" si="43"/>
        <v>0</v>
      </c>
    </row>
    <row r="703" spans="2:29" ht="40" customHeight="1">
      <c r="B703" s="2" t="s">
        <v>1452</v>
      </c>
      <c r="C703" s="2" t="s">
        <v>1453</v>
      </c>
      <c r="D703" s="3">
        <v>609217</v>
      </c>
      <c r="E703" s="3">
        <v>128763</v>
      </c>
      <c r="F703" s="3">
        <v>144563</v>
      </c>
      <c r="G703" s="3">
        <v>32484</v>
      </c>
      <c r="H703" s="3">
        <v>24845</v>
      </c>
      <c r="I703" s="4">
        <v>0.44</v>
      </c>
      <c r="J703" s="4">
        <v>0</v>
      </c>
      <c r="K703" s="4">
        <v>0</v>
      </c>
      <c r="L703" s="4">
        <v>0</v>
      </c>
      <c r="M703" s="4">
        <v>2.08</v>
      </c>
      <c r="N703" s="4">
        <v>0</v>
      </c>
      <c r="O703" s="4">
        <v>0</v>
      </c>
      <c r="P703" s="4">
        <v>0</v>
      </c>
      <c r="Q703" s="3" t="s">
        <v>157</v>
      </c>
      <c r="T703" s="1">
        <v>8088</v>
      </c>
      <c r="U703" s="1">
        <v>2.08</v>
      </c>
      <c r="V703" s="1">
        <v>0</v>
      </c>
      <c r="W703" s="1">
        <v>0</v>
      </c>
      <c r="X703" s="1">
        <v>0</v>
      </c>
      <c r="Z703" s="12">
        <f t="shared" si="40"/>
        <v>0</v>
      </c>
      <c r="AA703" s="10">
        <f t="shared" si="41"/>
        <v>0</v>
      </c>
      <c r="AB703" s="10">
        <f t="shared" si="42"/>
        <v>0</v>
      </c>
      <c r="AC703" s="10">
        <f t="shared" si="43"/>
        <v>0</v>
      </c>
    </row>
    <row r="704" spans="2:29" ht="40" customHeight="1">
      <c r="B704" s="2" t="s">
        <v>1454</v>
      </c>
      <c r="C704" s="2" t="s">
        <v>1455</v>
      </c>
      <c r="D704" s="3">
        <v>563816</v>
      </c>
      <c r="E704" s="3">
        <v>221118</v>
      </c>
      <c r="F704" s="3">
        <v>159934</v>
      </c>
      <c r="G704" s="3">
        <v>267754</v>
      </c>
      <c r="H704" s="3">
        <v>81989</v>
      </c>
      <c r="I704" s="4">
        <v>1.5</v>
      </c>
      <c r="J704" s="4">
        <v>0</v>
      </c>
      <c r="K704" s="4">
        <v>1.5</v>
      </c>
      <c r="L704" s="4">
        <v>0</v>
      </c>
      <c r="M704" s="4">
        <v>1.7</v>
      </c>
      <c r="N704" s="4">
        <v>0</v>
      </c>
      <c r="O704" s="4">
        <v>0</v>
      </c>
      <c r="P704" s="4">
        <v>0</v>
      </c>
      <c r="Q704" s="3" t="s">
        <v>25</v>
      </c>
      <c r="T704" s="1">
        <v>8089</v>
      </c>
      <c r="U704" s="1">
        <v>1.7</v>
      </c>
      <c r="V704" s="1">
        <v>0</v>
      </c>
      <c r="W704" s="1">
        <v>0</v>
      </c>
      <c r="X704" s="1">
        <v>0</v>
      </c>
      <c r="Z704" s="12">
        <f t="shared" si="40"/>
        <v>0</v>
      </c>
      <c r="AA704" s="10">
        <f t="shared" si="41"/>
        <v>0</v>
      </c>
      <c r="AB704" s="10">
        <f t="shared" si="42"/>
        <v>0</v>
      </c>
      <c r="AC704" s="10">
        <f t="shared" si="43"/>
        <v>0</v>
      </c>
    </row>
    <row r="705" spans="2:29" ht="40" customHeight="1">
      <c r="B705" s="2" t="s">
        <v>1456</v>
      </c>
      <c r="C705" s="2" t="s">
        <v>1457</v>
      </c>
      <c r="D705" s="3">
        <v>454030</v>
      </c>
      <c r="E705" s="3">
        <v>172324</v>
      </c>
      <c r="F705" s="3">
        <v>146491</v>
      </c>
      <c r="G705" s="3">
        <v>283384</v>
      </c>
      <c r="H705" s="3">
        <v>401076</v>
      </c>
      <c r="I705" s="4">
        <v>5.6803600000000003</v>
      </c>
      <c r="J705" s="4">
        <v>0</v>
      </c>
      <c r="K705" s="4">
        <v>0</v>
      </c>
      <c r="L705" s="4">
        <v>0</v>
      </c>
      <c r="M705" s="4">
        <v>1.5</v>
      </c>
      <c r="N705" s="4">
        <v>0</v>
      </c>
      <c r="O705" s="4">
        <v>0</v>
      </c>
      <c r="P705" s="4">
        <v>0</v>
      </c>
      <c r="Q705" s="3" t="s">
        <v>20</v>
      </c>
      <c r="T705" s="1">
        <v>8091</v>
      </c>
      <c r="U705" s="1">
        <v>1.5</v>
      </c>
      <c r="V705" s="1">
        <v>0</v>
      </c>
      <c r="W705" s="1">
        <v>0</v>
      </c>
      <c r="X705" s="1">
        <v>0</v>
      </c>
      <c r="Z705" s="12">
        <f t="shared" si="40"/>
        <v>0</v>
      </c>
      <c r="AA705" s="10">
        <f t="shared" si="41"/>
        <v>0</v>
      </c>
      <c r="AB705" s="10">
        <f t="shared" si="42"/>
        <v>0</v>
      </c>
      <c r="AC705" s="10">
        <f t="shared" si="43"/>
        <v>0</v>
      </c>
    </row>
    <row r="706" spans="2:29" ht="40" customHeight="1">
      <c r="B706" s="2" t="s">
        <v>1458</v>
      </c>
      <c r="C706" s="2" t="s">
        <v>1459</v>
      </c>
      <c r="D706" s="3">
        <v>388506</v>
      </c>
      <c r="E706" s="3">
        <v>-12775</v>
      </c>
      <c r="F706" s="3">
        <v>-34864</v>
      </c>
      <c r="G706" s="3">
        <v>1298</v>
      </c>
      <c r="H706" s="3">
        <v>-23392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3" t="s">
        <v>146</v>
      </c>
      <c r="T706" s="1">
        <v>8092</v>
      </c>
      <c r="U706" s="1">
        <v>0</v>
      </c>
      <c r="V706" s="1">
        <v>0</v>
      </c>
      <c r="W706" s="1">
        <v>0</v>
      </c>
      <c r="X706" s="1">
        <v>0</v>
      </c>
      <c r="Z706" s="12">
        <f t="shared" si="40"/>
        <v>0</v>
      </c>
      <c r="AA706" s="10">
        <f t="shared" si="41"/>
        <v>0</v>
      </c>
      <c r="AB706" s="10">
        <f t="shared" si="42"/>
        <v>0</v>
      </c>
      <c r="AC706" s="10">
        <f t="shared" si="43"/>
        <v>0</v>
      </c>
    </row>
    <row r="707" spans="2:29" ht="40" customHeight="1">
      <c r="B707" s="2" t="s">
        <v>1460</v>
      </c>
      <c r="C707" s="2" t="s">
        <v>1461</v>
      </c>
      <c r="D707" s="3">
        <v>642085</v>
      </c>
      <c r="E707" s="3">
        <v>5522</v>
      </c>
      <c r="F707" s="3">
        <v>-87198</v>
      </c>
      <c r="G707" s="3">
        <v>-9464</v>
      </c>
      <c r="H707" s="3">
        <v>-4044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3" t="s">
        <v>68</v>
      </c>
      <c r="T707" s="1">
        <v>8093</v>
      </c>
      <c r="U707" s="1">
        <v>0</v>
      </c>
      <c r="V707" s="1">
        <v>0</v>
      </c>
      <c r="W707" s="1">
        <v>0</v>
      </c>
      <c r="X707" s="1">
        <v>0</v>
      </c>
      <c r="Z707" s="12">
        <f t="shared" si="40"/>
        <v>0</v>
      </c>
      <c r="AA707" s="10">
        <f t="shared" si="41"/>
        <v>0</v>
      </c>
      <c r="AB707" s="10">
        <f t="shared" si="42"/>
        <v>0</v>
      </c>
      <c r="AC707" s="10">
        <f t="shared" si="43"/>
        <v>0</v>
      </c>
    </row>
    <row r="708" spans="2:29" ht="40" customHeight="1">
      <c r="B708" s="2" t="s">
        <v>1462</v>
      </c>
      <c r="C708" s="2" t="s">
        <v>1463</v>
      </c>
      <c r="D708" s="3">
        <v>1424165</v>
      </c>
      <c r="E708" s="3">
        <v>151529</v>
      </c>
      <c r="F708" s="3">
        <v>79186</v>
      </c>
      <c r="G708" s="3">
        <v>-139544</v>
      </c>
      <c r="H708" s="3">
        <v>53702</v>
      </c>
      <c r="I708" s="4">
        <v>0</v>
      </c>
      <c r="J708" s="4">
        <v>0</v>
      </c>
      <c r="K708" s="4">
        <v>0</v>
      </c>
      <c r="L708" s="4">
        <v>0</v>
      </c>
      <c r="M708" s="4">
        <v>0.2</v>
      </c>
      <c r="N708" s="4">
        <v>0</v>
      </c>
      <c r="O708" s="4">
        <v>0.2</v>
      </c>
      <c r="P708" s="4">
        <v>0</v>
      </c>
      <c r="Q708" s="3" t="s">
        <v>109</v>
      </c>
      <c r="T708" s="1">
        <v>8096</v>
      </c>
      <c r="U708" s="1">
        <v>0.2</v>
      </c>
      <c r="V708" s="1">
        <v>0</v>
      </c>
      <c r="W708" s="1">
        <v>0.2</v>
      </c>
      <c r="X708" s="1">
        <v>0</v>
      </c>
      <c r="Z708" s="12">
        <f t="shared" si="40"/>
        <v>0</v>
      </c>
      <c r="AA708" s="10">
        <f t="shared" si="41"/>
        <v>0</v>
      </c>
      <c r="AB708" s="10">
        <f t="shared" si="42"/>
        <v>0</v>
      </c>
      <c r="AC708" s="10">
        <f t="shared" si="43"/>
        <v>0</v>
      </c>
    </row>
    <row r="709" spans="2:29" ht="40" customHeight="1">
      <c r="B709" s="2" t="s">
        <v>1464</v>
      </c>
      <c r="C709" s="2" t="s">
        <v>1465</v>
      </c>
      <c r="D709" s="3">
        <v>266743</v>
      </c>
      <c r="E709" s="3">
        <v>-5937</v>
      </c>
      <c r="F709" s="3">
        <v>-49766</v>
      </c>
      <c r="G709" s="3">
        <v>-116</v>
      </c>
      <c r="H709" s="3">
        <v>88384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3" t="s">
        <v>133</v>
      </c>
      <c r="T709" s="1">
        <v>8097</v>
      </c>
      <c r="U709" s="1">
        <v>0</v>
      </c>
      <c r="V709" s="1">
        <v>0</v>
      </c>
      <c r="W709" s="1">
        <v>0</v>
      </c>
      <c r="X709" s="1">
        <v>0</v>
      </c>
      <c r="Z709" s="12">
        <f t="shared" ref="Z709:Z772" si="44">M709-U709</f>
        <v>0</v>
      </c>
      <c r="AA709" s="10">
        <f t="shared" ref="AA709:AA772" si="45">N709-V709</f>
        <v>0</v>
      </c>
      <c r="AB709" s="10">
        <f t="shared" ref="AB709:AB772" si="46">O709-W709</f>
        <v>0</v>
      </c>
      <c r="AC709" s="10">
        <f t="shared" ref="AC709:AC772" si="47">P709-X709</f>
        <v>0</v>
      </c>
    </row>
    <row r="710" spans="2:29" ht="40" customHeight="1">
      <c r="B710" s="2" t="s">
        <v>1466</v>
      </c>
      <c r="C710" s="2" t="s">
        <v>1467</v>
      </c>
      <c r="D710" s="3">
        <v>885600</v>
      </c>
      <c r="E710" s="3">
        <v>132211</v>
      </c>
      <c r="F710" s="3">
        <v>100426</v>
      </c>
      <c r="G710" s="3">
        <v>75872</v>
      </c>
      <c r="H710" s="3">
        <v>119034</v>
      </c>
      <c r="I710" s="4">
        <v>0.52</v>
      </c>
      <c r="J710" s="4">
        <v>0</v>
      </c>
      <c r="K710" s="4">
        <v>0.5</v>
      </c>
      <c r="L710" s="4">
        <v>0</v>
      </c>
      <c r="M710" s="4">
        <v>1.05</v>
      </c>
      <c r="N710" s="4">
        <v>0</v>
      </c>
      <c r="O710" s="4">
        <v>0</v>
      </c>
      <c r="P710" s="4">
        <v>0</v>
      </c>
      <c r="Q710" s="3" t="s">
        <v>95</v>
      </c>
      <c r="T710" s="1">
        <v>8099</v>
      </c>
      <c r="U710" s="1">
        <v>1.05</v>
      </c>
      <c r="V710" s="1">
        <v>0</v>
      </c>
      <c r="W710" s="1">
        <v>0</v>
      </c>
      <c r="X710" s="1">
        <v>0</v>
      </c>
      <c r="Z710" s="12">
        <f t="shared" si="44"/>
        <v>0</v>
      </c>
      <c r="AA710" s="10">
        <f t="shared" si="45"/>
        <v>0</v>
      </c>
      <c r="AB710" s="10">
        <f t="shared" si="46"/>
        <v>0</v>
      </c>
      <c r="AC710" s="10">
        <f t="shared" si="47"/>
        <v>0</v>
      </c>
    </row>
    <row r="711" spans="2:29" ht="40" customHeight="1">
      <c r="B711" s="2" t="s">
        <v>1468</v>
      </c>
      <c r="C711" s="2" t="s">
        <v>1469</v>
      </c>
      <c r="D711" s="3">
        <v>750000</v>
      </c>
      <c r="E711" s="3">
        <v>-29650</v>
      </c>
      <c r="F711" s="3">
        <v>174429</v>
      </c>
      <c r="G711" s="3">
        <v>124414</v>
      </c>
      <c r="H711" s="3">
        <v>792518</v>
      </c>
      <c r="I711" s="4">
        <v>1</v>
      </c>
      <c r="J711" s="4">
        <v>0</v>
      </c>
      <c r="K711" s="4">
        <v>0</v>
      </c>
      <c r="L711" s="4">
        <v>0</v>
      </c>
      <c r="M711" s="4">
        <v>1</v>
      </c>
      <c r="N711" s="4">
        <v>0</v>
      </c>
      <c r="O711" s="4">
        <v>0</v>
      </c>
      <c r="P711" s="4">
        <v>0</v>
      </c>
      <c r="Q711" s="3" t="s">
        <v>58</v>
      </c>
      <c r="T711" s="1">
        <v>8107</v>
      </c>
      <c r="U711" s="1">
        <v>1</v>
      </c>
      <c r="V711" s="1">
        <v>0</v>
      </c>
      <c r="W711" s="1">
        <v>0</v>
      </c>
      <c r="X711" s="1">
        <v>0</v>
      </c>
      <c r="Z711" s="12">
        <f t="shared" si="44"/>
        <v>0</v>
      </c>
      <c r="AA711" s="10">
        <f t="shared" si="45"/>
        <v>0</v>
      </c>
      <c r="AB711" s="10">
        <f t="shared" si="46"/>
        <v>0</v>
      </c>
      <c r="AC711" s="10">
        <f t="shared" si="47"/>
        <v>0</v>
      </c>
    </row>
    <row r="712" spans="2:29" ht="40" customHeight="1">
      <c r="B712" s="2" t="s">
        <v>1470</v>
      </c>
      <c r="C712" s="2" t="s">
        <v>1471</v>
      </c>
      <c r="D712" s="3">
        <v>726094</v>
      </c>
      <c r="E712" s="3">
        <v>278386</v>
      </c>
      <c r="F712" s="3">
        <v>363579</v>
      </c>
      <c r="G712" s="3">
        <v>461275</v>
      </c>
      <c r="H712" s="3">
        <v>289271</v>
      </c>
      <c r="I712" s="4">
        <v>4.5</v>
      </c>
      <c r="J712" s="4">
        <v>0</v>
      </c>
      <c r="K712" s="4">
        <v>1</v>
      </c>
      <c r="L712" s="4">
        <v>0</v>
      </c>
      <c r="M712" s="4">
        <v>4</v>
      </c>
      <c r="N712" s="4">
        <v>0</v>
      </c>
      <c r="O712" s="4">
        <v>0</v>
      </c>
      <c r="P712" s="4">
        <v>0</v>
      </c>
      <c r="Q712" s="3" t="s">
        <v>185</v>
      </c>
      <c r="T712" s="1">
        <v>8109</v>
      </c>
      <c r="U712" s="1">
        <v>4</v>
      </c>
      <c r="V712" s="1">
        <v>0</v>
      </c>
      <c r="W712" s="1">
        <v>0</v>
      </c>
      <c r="X712" s="1">
        <v>0</v>
      </c>
      <c r="Z712" s="12">
        <f t="shared" si="44"/>
        <v>0</v>
      </c>
      <c r="AA712" s="10">
        <f t="shared" si="45"/>
        <v>0</v>
      </c>
      <c r="AB712" s="10">
        <f t="shared" si="46"/>
        <v>0</v>
      </c>
      <c r="AC712" s="10">
        <f t="shared" si="47"/>
        <v>0</v>
      </c>
    </row>
    <row r="713" spans="2:29" ht="40" customHeight="1">
      <c r="B713" s="2" t="s">
        <v>1472</v>
      </c>
      <c r="C713" s="2" t="s">
        <v>1473</v>
      </c>
      <c r="D713" s="3">
        <v>1091022</v>
      </c>
      <c r="E713" s="3">
        <v>106608</v>
      </c>
      <c r="F713" s="3">
        <v>70984</v>
      </c>
      <c r="G713" s="3">
        <v>221801</v>
      </c>
      <c r="H713" s="3">
        <v>11496</v>
      </c>
      <c r="I713" s="4">
        <v>0.45</v>
      </c>
      <c r="J713" s="4">
        <v>0</v>
      </c>
      <c r="K713" s="4">
        <v>0</v>
      </c>
      <c r="L713" s="4">
        <v>0</v>
      </c>
      <c r="M713" s="4">
        <v>0.45</v>
      </c>
      <c r="N713" s="4">
        <v>0</v>
      </c>
      <c r="O713" s="4">
        <v>0</v>
      </c>
      <c r="P713" s="4">
        <v>0</v>
      </c>
      <c r="Q713" s="3" t="s">
        <v>68</v>
      </c>
      <c r="T713" s="1">
        <v>8111</v>
      </c>
      <c r="U713" s="1">
        <v>0.45</v>
      </c>
      <c r="V713" s="1">
        <v>0</v>
      </c>
      <c r="W713" s="1">
        <v>0</v>
      </c>
      <c r="X713" s="1">
        <v>0</v>
      </c>
      <c r="Z713" s="12">
        <f t="shared" si="44"/>
        <v>0</v>
      </c>
      <c r="AA713" s="10">
        <f t="shared" si="45"/>
        <v>0</v>
      </c>
      <c r="AB713" s="10">
        <f t="shared" si="46"/>
        <v>0</v>
      </c>
      <c r="AC713" s="10">
        <f t="shared" si="47"/>
        <v>0</v>
      </c>
    </row>
    <row r="714" spans="2:29" ht="40" customHeight="1">
      <c r="B714" s="2" t="s">
        <v>1474</v>
      </c>
      <c r="C714" s="2" t="s">
        <v>1475</v>
      </c>
      <c r="D714" s="3">
        <v>1829937</v>
      </c>
      <c r="E714" s="3">
        <v>69882</v>
      </c>
      <c r="F714" s="3">
        <v>-128465</v>
      </c>
      <c r="G714" s="3">
        <v>134777</v>
      </c>
      <c r="H714" s="3">
        <v>-141670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3" t="s">
        <v>28</v>
      </c>
      <c r="T714" s="1">
        <v>8121</v>
      </c>
      <c r="U714" s="1">
        <v>0</v>
      </c>
      <c r="V714" s="1">
        <v>0</v>
      </c>
      <c r="W714" s="1">
        <v>0</v>
      </c>
      <c r="X714" s="1">
        <v>0</v>
      </c>
      <c r="Z714" s="12">
        <f t="shared" si="44"/>
        <v>0</v>
      </c>
      <c r="AA714" s="10">
        <f t="shared" si="45"/>
        <v>0</v>
      </c>
      <c r="AB714" s="10">
        <f t="shared" si="46"/>
        <v>0</v>
      </c>
      <c r="AC714" s="10">
        <f t="shared" si="47"/>
        <v>0</v>
      </c>
    </row>
    <row r="715" spans="2:29" ht="40" customHeight="1">
      <c r="B715" s="2" t="s">
        <v>1476</v>
      </c>
      <c r="C715" s="2" t="s">
        <v>1477</v>
      </c>
      <c r="D715" s="3">
        <v>305277</v>
      </c>
      <c r="E715" s="3">
        <v>23226</v>
      </c>
      <c r="F715" s="3">
        <v>-8642</v>
      </c>
      <c r="G715" s="3">
        <v>22459</v>
      </c>
      <c r="H715" s="3">
        <v>47882</v>
      </c>
      <c r="I715" s="4">
        <v>0.55000000000000004</v>
      </c>
      <c r="J715" s="4">
        <v>0</v>
      </c>
      <c r="K715" s="4">
        <v>0.2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3" t="s">
        <v>95</v>
      </c>
      <c r="T715" s="1">
        <v>8147</v>
      </c>
      <c r="U715" s="1">
        <v>0</v>
      </c>
      <c r="V715" s="1">
        <v>0</v>
      </c>
      <c r="W715" s="1">
        <v>0</v>
      </c>
      <c r="X715" s="1">
        <v>0</v>
      </c>
      <c r="Z715" s="12">
        <f t="shared" si="44"/>
        <v>0</v>
      </c>
      <c r="AA715" s="10">
        <f t="shared" si="45"/>
        <v>0</v>
      </c>
      <c r="AB715" s="10">
        <f t="shared" si="46"/>
        <v>0</v>
      </c>
      <c r="AC715" s="10">
        <f t="shared" si="47"/>
        <v>0</v>
      </c>
    </row>
    <row r="716" spans="2:29" ht="40" customHeight="1">
      <c r="B716" s="2" t="s">
        <v>1478</v>
      </c>
      <c r="C716" s="2" t="s">
        <v>1479</v>
      </c>
      <c r="D716" s="3">
        <v>497560</v>
      </c>
      <c r="E716" s="3">
        <v>536700</v>
      </c>
      <c r="F716" s="3">
        <v>222022</v>
      </c>
      <c r="G716" s="3">
        <v>366180</v>
      </c>
      <c r="H716" s="3">
        <v>307074</v>
      </c>
      <c r="I716" s="4">
        <v>5.6</v>
      </c>
      <c r="J716" s="4">
        <v>0</v>
      </c>
      <c r="K716" s="4">
        <v>0</v>
      </c>
      <c r="L716" s="4">
        <v>0</v>
      </c>
      <c r="M716" s="4">
        <v>3.6</v>
      </c>
      <c r="N716" s="4">
        <v>0</v>
      </c>
      <c r="O716" s="4">
        <v>0</v>
      </c>
      <c r="P716" s="4">
        <v>0</v>
      </c>
      <c r="Q716" s="3" t="s">
        <v>146</v>
      </c>
      <c r="T716" s="1">
        <v>8155</v>
      </c>
      <c r="U716" s="1">
        <v>3.6</v>
      </c>
      <c r="V716" s="1">
        <v>0</v>
      </c>
      <c r="W716" s="1">
        <v>0</v>
      </c>
      <c r="X716" s="1">
        <v>0</v>
      </c>
      <c r="Z716" s="12">
        <f t="shared" si="44"/>
        <v>0</v>
      </c>
      <c r="AA716" s="10">
        <f t="shared" si="45"/>
        <v>0</v>
      </c>
      <c r="AB716" s="10">
        <f t="shared" si="46"/>
        <v>0</v>
      </c>
      <c r="AC716" s="10">
        <f t="shared" si="47"/>
        <v>0</v>
      </c>
    </row>
    <row r="717" spans="2:29" ht="40" customHeight="1">
      <c r="B717" s="2" t="s">
        <v>1480</v>
      </c>
      <c r="C717" s="2" t="s">
        <v>1481</v>
      </c>
      <c r="D717" s="3">
        <v>507232</v>
      </c>
      <c r="E717" s="3">
        <v>-41587</v>
      </c>
      <c r="F717" s="3">
        <v>244205</v>
      </c>
      <c r="G717" s="3">
        <v>-68186</v>
      </c>
      <c r="H717" s="3">
        <v>-89711</v>
      </c>
      <c r="I717" s="4">
        <v>0</v>
      </c>
      <c r="J717" s="4">
        <v>0</v>
      </c>
      <c r="K717" s="4">
        <v>0</v>
      </c>
      <c r="L717" s="4">
        <v>0</v>
      </c>
      <c r="M717" s="4">
        <v>0.25</v>
      </c>
      <c r="N717" s="4">
        <v>0</v>
      </c>
      <c r="O717" s="4">
        <v>0</v>
      </c>
      <c r="P717" s="4">
        <v>0</v>
      </c>
      <c r="Q717" s="3" t="s">
        <v>157</v>
      </c>
      <c r="T717" s="1">
        <v>8171</v>
      </c>
      <c r="U717" s="1">
        <v>0.25</v>
      </c>
      <c r="V717" s="1">
        <v>0</v>
      </c>
      <c r="W717" s="1">
        <v>0</v>
      </c>
      <c r="X717" s="1">
        <v>0</v>
      </c>
      <c r="Z717" s="12">
        <f t="shared" si="44"/>
        <v>0</v>
      </c>
      <c r="AA717" s="10">
        <f t="shared" si="45"/>
        <v>0</v>
      </c>
      <c r="AB717" s="10">
        <f t="shared" si="46"/>
        <v>0</v>
      </c>
      <c r="AC717" s="10">
        <f t="shared" si="47"/>
        <v>0</v>
      </c>
    </row>
    <row r="718" spans="2:29" ht="40" customHeight="1">
      <c r="B718" s="2" t="s">
        <v>1482</v>
      </c>
      <c r="C718" s="2" t="s">
        <v>1483</v>
      </c>
      <c r="D718" s="3">
        <v>725000</v>
      </c>
      <c r="E718" s="3">
        <v>-90905</v>
      </c>
      <c r="F718" s="3">
        <v>2897</v>
      </c>
      <c r="G718" s="3">
        <v>5462</v>
      </c>
      <c r="H718" s="3">
        <v>6025</v>
      </c>
      <c r="I718" s="4">
        <v>0.6</v>
      </c>
      <c r="J718" s="4">
        <v>0</v>
      </c>
      <c r="K718" s="4">
        <v>0</v>
      </c>
      <c r="L718" s="4">
        <v>0</v>
      </c>
      <c r="M718" s="4">
        <v>0.15</v>
      </c>
      <c r="N718" s="4">
        <v>0</v>
      </c>
      <c r="O718" s="4">
        <v>0</v>
      </c>
      <c r="P718" s="4">
        <v>0</v>
      </c>
      <c r="Q718" s="3" t="s">
        <v>63</v>
      </c>
      <c r="T718" s="1">
        <v>8176</v>
      </c>
      <c r="U718" s="1">
        <v>0.15</v>
      </c>
      <c r="V718" s="1">
        <v>0</v>
      </c>
      <c r="W718" s="1">
        <v>0</v>
      </c>
      <c r="X718" s="1">
        <v>0</v>
      </c>
      <c r="Z718" s="12">
        <f t="shared" si="44"/>
        <v>0</v>
      </c>
      <c r="AA718" s="10">
        <f t="shared" si="45"/>
        <v>0</v>
      </c>
      <c r="AB718" s="10">
        <f t="shared" si="46"/>
        <v>0</v>
      </c>
      <c r="AC718" s="10">
        <f t="shared" si="47"/>
        <v>0</v>
      </c>
    </row>
    <row r="719" spans="2:29" ht="40" customHeight="1">
      <c r="B719" s="2" t="s">
        <v>1484</v>
      </c>
      <c r="C719" s="2" t="s">
        <v>1485</v>
      </c>
      <c r="D719" s="3">
        <v>1070412</v>
      </c>
      <c r="E719" s="3">
        <v>221158</v>
      </c>
      <c r="F719" s="3">
        <v>140277</v>
      </c>
      <c r="G719" s="3">
        <v>160898</v>
      </c>
      <c r="H719" s="3">
        <v>139840</v>
      </c>
      <c r="I719" s="4">
        <v>1.1000000000000001</v>
      </c>
      <c r="J719" s="4">
        <v>0</v>
      </c>
      <c r="K719" s="4">
        <v>0</v>
      </c>
      <c r="L719" s="4">
        <v>0</v>
      </c>
      <c r="M719" s="4">
        <v>1</v>
      </c>
      <c r="N719" s="4">
        <v>0</v>
      </c>
      <c r="O719" s="4">
        <v>0</v>
      </c>
      <c r="P719" s="4">
        <v>0</v>
      </c>
      <c r="Q719" s="3" t="s">
        <v>68</v>
      </c>
      <c r="T719" s="1">
        <v>8182</v>
      </c>
      <c r="U719" s="1">
        <v>1</v>
      </c>
      <c r="V719" s="1">
        <v>0</v>
      </c>
      <c r="W719" s="1">
        <v>0</v>
      </c>
      <c r="X719" s="1">
        <v>0</v>
      </c>
      <c r="Z719" s="12">
        <f t="shared" si="44"/>
        <v>0</v>
      </c>
      <c r="AA719" s="10">
        <f t="shared" si="45"/>
        <v>0</v>
      </c>
      <c r="AB719" s="10">
        <f t="shared" si="46"/>
        <v>0</v>
      </c>
      <c r="AC719" s="10">
        <f t="shared" si="47"/>
        <v>0</v>
      </c>
    </row>
    <row r="720" spans="2:29" ht="40" customHeight="1">
      <c r="B720" s="2" t="s">
        <v>1486</v>
      </c>
      <c r="C720" s="2" t="s">
        <v>1487</v>
      </c>
      <c r="D720" s="3">
        <v>1212511</v>
      </c>
      <c r="E720" s="3">
        <v>116081</v>
      </c>
      <c r="F720" s="3">
        <v>163087</v>
      </c>
      <c r="G720" s="3">
        <v>144061</v>
      </c>
      <c r="H720" s="3">
        <v>175053</v>
      </c>
      <c r="I720" s="4">
        <v>0.4</v>
      </c>
      <c r="J720" s="4">
        <v>0</v>
      </c>
      <c r="K720" s="4">
        <v>0</v>
      </c>
      <c r="L720" s="4">
        <v>0</v>
      </c>
      <c r="M720" s="4">
        <v>0.45</v>
      </c>
      <c r="N720" s="4">
        <v>0</v>
      </c>
      <c r="O720" s="4">
        <v>0</v>
      </c>
      <c r="P720" s="4">
        <v>0</v>
      </c>
      <c r="Q720" s="3" t="s">
        <v>33</v>
      </c>
      <c r="T720" s="1">
        <v>8183</v>
      </c>
      <c r="U720" s="1">
        <v>0.45</v>
      </c>
      <c r="V720" s="1">
        <v>0</v>
      </c>
      <c r="W720" s="1">
        <v>0</v>
      </c>
      <c r="X720" s="1">
        <v>0</v>
      </c>
      <c r="Z720" s="12">
        <f t="shared" si="44"/>
        <v>0</v>
      </c>
      <c r="AA720" s="10">
        <f t="shared" si="45"/>
        <v>0</v>
      </c>
      <c r="AB720" s="10">
        <f t="shared" si="46"/>
        <v>0</v>
      </c>
      <c r="AC720" s="10">
        <f t="shared" si="47"/>
        <v>0</v>
      </c>
    </row>
    <row r="721" spans="2:29" ht="40" customHeight="1">
      <c r="B721" s="2" t="s">
        <v>1488</v>
      </c>
      <c r="C721" s="2" t="s">
        <v>1489</v>
      </c>
      <c r="D721" s="3">
        <v>1412265</v>
      </c>
      <c r="E721" s="3">
        <v>114909</v>
      </c>
      <c r="F721" s="3">
        <v>212973</v>
      </c>
      <c r="G721" s="3">
        <v>158821</v>
      </c>
      <c r="H721" s="3">
        <v>140687</v>
      </c>
      <c r="I721" s="4">
        <v>0.7</v>
      </c>
      <c r="J721" s="4">
        <v>0</v>
      </c>
      <c r="K721" s="4">
        <v>0</v>
      </c>
      <c r="L721" s="4">
        <v>0</v>
      </c>
      <c r="M721" s="4">
        <v>0.8</v>
      </c>
      <c r="N721" s="4">
        <v>0</v>
      </c>
      <c r="O721" s="4">
        <v>0</v>
      </c>
      <c r="P721" s="4">
        <v>0</v>
      </c>
      <c r="Q721" s="3" t="s">
        <v>38</v>
      </c>
      <c r="T721" s="1">
        <v>8234</v>
      </c>
      <c r="U721" s="1">
        <v>0.8</v>
      </c>
      <c r="V721" s="1">
        <v>0</v>
      </c>
      <c r="W721" s="1">
        <v>0</v>
      </c>
      <c r="X721" s="1">
        <v>0</v>
      </c>
      <c r="Z721" s="12">
        <f t="shared" si="44"/>
        <v>0</v>
      </c>
      <c r="AA721" s="10">
        <f t="shared" si="45"/>
        <v>0</v>
      </c>
      <c r="AB721" s="10">
        <f t="shared" si="46"/>
        <v>0</v>
      </c>
      <c r="AC721" s="10">
        <f t="shared" si="47"/>
        <v>0</v>
      </c>
    </row>
    <row r="722" spans="2:29" ht="40" customHeight="1">
      <c r="B722" s="2" t="s">
        <v>1490</v>
      </c>
      <c r="C722" s="2" t="s">
        <v>1491</v>
      </c>
      <c r="D722" s="3">
        <v>1000044</v>
      </c>
      <c r="E722" s="3">
        <v>219332</v>
      </c>
      <c r="F722" s="3">
        <v>252427</v>
      </c>
      <c r="G722" s="3">
        <v>158345</v>
      </c>
      <c r="H722" s="3">
        <v>52368</v>
      </c>
      <c r="I722" s="4">
        <v>0.85</v>
      </c>
      <c r="J722" s="4">
        <v>0</v>
      </c>
      <c r="K722" s="4">
        <v>0</v>
      </c>
      <c r="L722" s="4">
        <v>0</v>
      </c>
      <c r="M722" s="4">
        <v>1.3</v>
      </c>
      <c r="N722" s="4">
        <v>0</v>
      </c>
      <c r="O722" s="4">
        <v>0</v>
      </c>
      <c r="P722" s="4">
        <v>0</v>
      </c>
      <c r="Q722" s="3" t="s">
        <v>63</v>
      </c>
      <c r="T722" s="1">
        <v>8240</v>
      </c>
      <c r="U722" s="1">
        <v>1.3</v>
      </c>
      <c r="V722" s="1">
        <v>0</v>
      </c>
      <c r="W722" s="1">
        <v>0</v>
      </c>
      <c r="X722" s="1">
        <v>0</v>
      </c>
      <c r="Z722" s="12">
        <f t="shared" si="44"/>
        <v>0</v>
      </c>
      <c r="AA722" s="10">
        <f t="shared" si="45"/>
        <v>0</v>
      </c>
      <c r="AB722" s="10">
        <f t="shared" si="46"/>
        <v>0</v>
      </c>
      <c r="AC722" s="10">
        <f t="shared" si="47"/>
        <v>0</v>
      </c>
    </row>
    <row r="723" spans="2:29" ht="40" customHeight="1">
      <c r="B723" s="2" t="s">
        <v>1492</v>
      </c>
      <c r="C723" s="2" t="s">
        <v>1493</v>
      </c>
      <c r="D723" s="3">
        <v>914830</v>
      </c>
      <c r="E723" s="3">
        <v>146441</v>
      </c>
      <c r="F723" s="3">
        <v>257203</v>
      </c>
      <c r="G723" s="3">
        <v>505763</v>
      </c>
      <c r="H723" s="3">
        <v>507206</v>
      </c>
      <c r="I723" s="4">
        <v>5</v>
      </c>
      <c r="J723" s="4">
        <v>0</v>
      </c>
      <c r="K723" s="4">
        <v>0</v>
      </c>
      <c r="L723" s="4">
        <v>0</v>
      </c>
      <c r="M723" s="4">
        <v>3.15</v>
      </c>
      <c r="N723" s="4">
        <v>1.35</v>
      </c>
      <c r="O723" s="4">
        <v>0</v>
      </c>
      <c r="P723" s="4">
        <v>0</v>
      </c>
      <c r="Q723" s="3" t="s">
        <v>48</v>
      </c>
      <c r="T723" s="1">
        <v>8255</v>
      </c>
      <c r="U723" s="1">
        <v>3.15</v>
      </c>
      <c r="V723" s="1">
        <v>1.35</v>
      </c>
      <c r="W723" s="1">
        <v>0</v>
      </c>
      <c r="X723" s="1">
        <v>0</v>
      </c>
      <c r="Z723" s="12">
        <f t="shared" si="44"/>
        <v>0</v>
      </c>
      <c r="AA723" s="10">
        <f t="shared" si="45"/>
        <v>0</v>
      </c>
      <c r="AB723" s="10">
        <f t="shared" si="46"/>
        <v>0</v>
      </c>
      <c r="AC723" s="10">
        <f t="shared" si="47"/>
        <v>0</v>
      </c>
    </row>
    <row r="724" spans="2:29" ht="40" customHeight="1">
      <c r="B724" s="2" t="s">
        <v>1494</v>
      </c>
      <c r="C724" s="2" t="s">
        <v>1495</v>
      </c>
      <c r="D724" s="3">
        <v>916288</v>
      </c>
      <c r="E724" s="3">
        <v>-42821</v>
      </c>
      <c r="F724" s="3">
        <v>-95521</v>
      </c>
      <c r="G724" s="3">
        <v>-76490</v>
      </c>
      <c r="H724" s="3">
        <v>-72357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3" t="s">
        <v>25</v>
      </c>
      <c r="T724" s="1">
        <v>8277</v>
      </c>
      <c r="U724" s="1">
        <v>0</v>
      </c>
      <c r="V724" s="1">
        <v>0</v>
      </c>
      <c r="W724" s="1">
        <v>0</v>
      </c>
      <c r="X724" s="1">
        <v>0</v>
      </c>
      <c r="Z724" s="12">
        <f t="shared" si="44"/>
        <v>0</v>
      </c>
      <c r="AA724" s="10">
        <f t="shared" si="45"/>
        <v>0</v>
      </c>
      <c r="AB724" s="10">
        <f t="shared" si="46"/>
        <v>0</v>
      </c>
      <c r="AC724" s="10">
        <f t="shared" si="47"/>
        <v>0</v>
      </c>
    </row>
    <row r="725" spans="2:29" ht="40" customHeight="1">
      <c r="B725" s="2" t="s">
        <v>1496</v>
      </c>
      <c r="C725" s="2" t="s">
        <v>1497</v>
      </c>
      <c r="D725" s="3">
        <v>271009</v>
      </c>
      <c r="E725" s="3">
        <v>214598</v>
      </c>
      <c r="F725" s="3">
        <v>188765</v>
      </c>
      <c r="G725" s="3">
        <v>133990</v>
      </c>
      <c r="H725" s="3">
        <v>148618</v>
      </c>
      <c r="I725" s="4">
        <v>2.5</v>
      </c>
      <c r="J725" s="4">
        <v>0</v>
      </c>
      <c r="K725" s="4">
        <v>0</v>
      </c>
      <c r="L725" s="4">
        <v>0</v>
      </c>
      <c r="M725" s="4">
        <v>3</v>
      </c>
      <c r="N725" s="4">
        <v>0</v>
      </c>
      <c r="O725" s="4">
        <v>0</v>
      </c>
      <c r="P725" s="4">
        <v>0</v>
      </c>
      <c r="Q725" s="3" t="s">
        <v>48</v>
      </c>
      <c r="T725" s="1">
        <v>8279</v>
      </c>
      <c r="U725" s="1">
        <v>3</v>
      </c>
      <c r="V725" s="1">
        <v>0</v>
      </c>
      <c r="W725" s="1">
        <v>0</v>
      </c>
      <c r="X725" s="1">
        <v>0</v>
      </c>
      <c r="Z725" s="12">
        <f t="shared" si="44"/>
        <v>0</v>
      </c>
      <c r="AA725" s="10">
        <f t="shared" si="45"/>
        <v>0</v>
      </c>
      <c r="AB725" s="10">
        <f t="shared" si="46"/>
        <v>0</v>
      </c>
      <c r="AC725" s="10">
        <f t="shared" si="47"/>
        <v>0</v>
      </c>
    </row>
    <row r="726" spans="2:29" ht="40" customHeight="1">
      <c r="B726" s="2" t="s">
        <v>1498</v>
      </c>
      <c r="C726" s="2" t="s">
        <v>1499</v>
      </c>
      <c r="D726" s="3">
        <v>463420</v>
      </c>
      <c r="E726" s="3">
        <v>101868</v>
      </c>
      <c r="F726" s="3">
        <v>183176</v>
      </c>
      <c r="G726" s="3">
        <v>123765</v>
      </c>
      <c r="H726" s="3">
        <v>68922</v>
      </c>
      <c r="I726" s="4">
        <v>2.6769769999999999</v>
      </c>
      <c r="J726" s="4">
        <v>0</v>
      </c>
      <c r="K726" s="4">
        <v>0</v>
      </c>
      <c r="L726" s="4">
        <v>0</v>
      </c>
      <c r="M726" s="4">
        <v>3</v>
      </c>
      <c r="N726" s="4">
        <v>0</v>
      </c>
      <c r="O726" s="4">
        <v>0</v>
      </c>
      <c r="P726" s="4">
        <v>0</v>
      </c>
      <c r="Q726" s="3" t="s">
        <v>95</v>
      </c>
      <c r="T726" s="1">
        <v>8284</v>
      </c>
      <c r="U726" s="1">
        <v>3</v>
      </c>
      <c r="V726" s="1">
        <v>0</v>
      </c>
      <c r="W726" s="1">
        <v>0</v>
      </c>
      <c r="X726" s="1">
        <v>0</v>
      </c>
      <c r="Z726" s="12">
        <f t="shared" si="44"/>
        <v>0</v>
      </c>
      <c r="AA726" s="10">
        <f t="shared" si="45"/>
        <v>0</v>
      </c>
      <c r="AB726" s="10">
        <f t="shared" si="46"/>
        <v>0</v>
      </c>
      <c r="AC726" s="10">
        <f t="shared" si="47"/>
        <v>0</v>
      </c>
    </row>
    <row r="727" spans="2:29" ht="40" customHeight="1">
      <c r="B727" s="2" t="s">
        <v>1500</v>
      </c>
      <c r="C727" s="2" t="s">
        <v>1501</v>
      </c>
      <c r="D727" s="3">
        <v>683338</v>
      </c>
      <c r="E727" s="3">
        <v>4462</v>
      </c>
      <c r="F727" s="3">
        <v>-20507</v>
      </c>
      <c r="G727" s="3">
        <v>120180</v>
      </c>
      <c r="H727" s="3">
        <v>9414</v>
      </c>
      <c r="I727" s="4">
        <v>0.4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3" t="s">
        <v>58</v>
      </c>
      <c r="T727" s="1">
        <v>8289</v>
      </c>
      <c r="U727" s="1">
        <v>0</v>
      </c>
      <c r="V727" s="1">
        <v>0</v>
      </c>
      <c r="W727" s="1">
        <v>0</v>
      </c>
      <c r="X727" s="1">
        <v>0</v>
      </c>
      <c r="Z727" s="12">
        <f t="shared" si="44"/>
        <v>0</v>
      </c>
      <c r="AA727" s="10">
        <f t="shared" si="45"/>
        <v>0</v>
      </c>
      <c r="AB727" s="10">
        <f t="shared" si="46"/>
        <v>0</v>
      </c>
      <c r="AC727" s="10">
        <f t="shared" si="47"/>
        <v>0</v>
      </c>
    </row>
    <row r="728" spans="2:29" ht="40" customHeight="1">
      <c r="B728" s="2" t="s">
        <v>1502</v>
      </c>
      <c r="C728" s="2" t="s">
        <v>1503</v>
      </c>
      <c r="D728" s="3">
        <v>760240</v>
      </c>
      <c r="E728" s="3">
        <v>-40098</v>
      </c>
      <c r="F728" s="3">
        <v>-76511</v>
      </c>
      <c r="G728" s="3">
        <v>-64045</v>
      </c>
      <c r="H728" s="3">
        <v>-12901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3" t="s">
        <v>33</v>
      </c>
      <c r="T728" s="1">
        <v>8291</v>
      </c>
      <c r="U728" s="1">
        <v>0</v>
      </c>
      <c r="V728" s="1">
        <v>0</v>
      </c>
      <c r="W728" s="1">
        <v>0</v>
      </c>
      <c r="X728" s="1">
        <v>0</v>
      </c>
      <c r="Z728" s="12">
        <f t="shared" si="44"/>
        <v>0</v>
      </c>
      <c r="AA728" s="10">
        <f t="shared" si="45"/>
        <v>0</v>
      </c>
      <c r="AB728" s="10">
        <f t="shared" si="46"/>
        <v>0</v>
      </c>
      <c r="AC728" s="10">
        <f t="shared" si="47"/>
        <v>0</v>
      </c>
    </row>
    <row r="729" spans="2:29" ht="40" customHeight="1">
      <c r="B729" s="2" t="s">
        <v>1504</v>
      </c>
      <c r="C729" s="2" t="s">
        <v>1505</v>
      </c>
      <c r="D729" s="3">
        <v>1970740</v>
      </c>
      <c r="E729" s="3">
        <v>5389352</v>
      </c>
      <c r="F729" s="3">
        <v>4545837</v>
      </c>
      <c r="G729" s="3">
        <v>4318119</v>
      </c>
      <c r="H729" s="3">
        <v>5761290</v>
      </c>
      <c r="I729" s="4">
        <v>13</v>
      </c>
      <c r="J729" s="4">
        <v>0</v>
      </c>
      <c r="K729" s="4">
        <v>0</v>
      </c>
      <c r="L729" s="4">
        <v>0</v>
      </c>
      <c r="M729" s="4">
        <v>13</v>
      </c>
      <c r="N729" s="4">
        <v>0</v>
      </c>
      <c r="O729" s="4">
        <v>0</v>
      </c>
      <c r="P729" s="4">
        <v>0</v>
      </c>
      <c r="Q729" s="3" t="s">
        <v>48</v>
      </c>
      <c r="T729" s="1">
        <v>8299</v>
      </c>
      <c r="U729" s="1">
        <v>13</v>
      </c>
      <c r="V729" s="1">
        <v>0</v>
      </c>
      <c r="W729" s="1">
        <v>0</v>
      </c>
      <c r="X729" s="1">
        <v>0</v>
      </c>
      <c r="Z729" s="12">
        <f t="shared" si="44"/>
        <v>0</v>
      </c>
      <c r="AA729" s="10">
        <f t="shared" si="45"/>
        <v>0</v>
      </c>
      <c r="AB729" s="10">
        <f t="shared" si="46"/>
        <v>0</v>
      </c>
      <c r="AC729" s="10">
        <f t="shared" si="47"/>
        <v>0</v>
      </c>
    </row>
    <row r="730" spans="2:29" ht="40" customHeight="1">
      <c r="B730" s="2" t="s">
        <v>1506</v>
      </c>
      <c r="C730" s="2" t="s">
        <v>1507</v>
      </c>
      <c r="D730" s="3">
        <v>335367</v>
      </c>
      <c r="E730" s="3">
        <v>115232</v>
      </c>
      <c r="F730" s="3">
        <v>110174</v>
      </c>
      <c r="G730" s="3">
        <v>116738</v>
      </c>
      <c r="H730" s="3">
        <v>74104</v>
      </c>
      <c r="I730" s="4">
        <v>2</v>
      </c>
      <c r="J730" s="4">
        <v>1.5</v>
      </c>
      <c r="K730" s="4">
        <v>0</v>
      </c>
      <c r="L730" s="4">
        <v>0</v>
      </c>
      <c r="M730" s="4">
        <v>2</v>
      </c>
      <c r="N730" s="4">
        <v>1.5</v>
      </c>
      <c r="O730" s="4">
        <v>0</v>
      </c>
      <c r="P730" s="4">
        <v>0</v>
      </c>
      <c r="Q730" s="3" t="s">
        <v>1508</v>
      </c>
      <c r="T730" s="1">
        <v>8342</v>
      </c>
      <c r="U730" s="1">
        <v>2</v>
      </c>
      <c r="V730" s="1">
        <v>1.5</v>
      </c>
      <c r="W730" s="1">
        <v>0</v>
      </c>
      <c r="X730" s="1">
        <v>0</v>
      </c>
      <c r="Z730" s="12">
        <f t="shared" si="44"/>
        <v>0</v>
      </c>
      <c r="AA730" s="10">
        <f t="shared" si="45"/>
        <v>0</v>
      </c>
      <c r="AB730" s="10">
        <f t="shared" si="46"/>
        <v>0</v>
      </c>
      <c r="AC730" s="10">
        <f t="shared" si="47"/>
        <v>0</v>
      </c>
    </row>
    <row r="731" spans="2:29" ht="40" customHeight="1">
      <c r="B731" s="2" t="s">
        <v>1509</v>
      </c>
      <c r="C731" s="2" t="s">
        <v>1510</v>
      </c>
      <c r="D731" s="3">
        <v>1263830</v>
      </c>
      <c r="E731" s="3">
        <v>136847</v>
      </c>
      <c r="F731" s="3">
        <v>238590</v>
      </c>
      <c r="G731" s="3">
        <v>739810</v>
      </c>
      <c r="H731" s="3">
        <v>938494</v>
      </c>
      <c r="I731" s="4">
        <v>1.66</v>
      </c>
      <c r="J731" s="4">
        <v>3</v>
      </c>
      <c r="K731" s="4">
        <v>0</v>
      </c>
      <c r="L731" s="4">
        <v>0</v>
      </c>
      <c r="M731" s="4">
        <v>0</v>
      </c>
      <c r="N731" s="4">
        <v>2</v>
      </c>
      <c r="O731" s="4">
        <v>0</v>
      </c>
      <c r="P731" s="4">
        <v>0</v>
      </c>
      <c r="Q731" s="3" t="s">
        <v>95</v>
      </c>
      <c r="T731" s="1">
        <v>8349</v>
      </c>
      <c r="U731" s="1">
        <v>0</v>
      </c>
      <c r="V731" s="1">
        <v>2</v>
      </c>
      <c r="W731" s="1">
        <v>0</v>
      </c>
      <c r="X731" s="1">
        <v>0</v>
      </c>
      <c r="Z731" s="12">
        <f t="shared" si="44"/>
        <v>0</v>
      </c>
      <c r="AA731" s="10">
        <f t="shared" si="45"/>
        <v>0</v>
      </c>
      <c r="AB731" s="10">
        <f t="shared" si="46"/>
        <v>0</v>
      </c>
      <c r="AC731" s="10">
        <f t="shared" si="47"/>
        <v>0</v>
      </c>
    </row>
    <row r="732" spans="2:29" ht="40" customHeight="1">
      <c r="B732" s="2" t="s">
        <v>1511</v>
      </c>
      <c r="C732" s="2" t="s">
        <v>1512</v>
      </c>
      <c r="D732" s="3">
        <v>785323</v>
      </c>
      <c r="E732" s="3">
        <v>50479</v>
      </c>
      <c r="F732" s="3">
        <v>98452</v>
      </c>
      <c r="G732" s="3">
        <v>223322</v>
      </c>
      <c r="H732" s="3">
        <v>118769</v>
      </c>
      <c r="I732" s="4">
        <v>0.6</v>
      </c>
      <c r="J732" s="4">
        <v>0</v>
      </c>
      <c r="K732" s="4">
        <v>1.2</v>
      </c>
      <c r="L732" s="4">
        <v>0</v>
      </c>
      <c r="M732" s="4">
        <v>0.7</v>
      </c>
      <c r="N732" s="4">
        <v>0</v>
      </c>
      <c r="O732" s="4">
        <v>0</v>
      </c>
      <c r="P732" s="4">
        <v>0</v>
      </c>
      <c r="Q732" s="3" t="s">
        <v>157</v>
      </c>
      <c r="T732" s="1">
        <v>8354</v>
      </c>
      <c r="U732" s="1">
        <v>0.7</v>
      </c>
      <c r="V732" s="1">
        <v>0</v>
      </c>
      <c r="W732" s="1">
        <v>0</v>
      </c>
      <c r="X732" s="1">
        <v>0</v>
      </c>
      <c r="Z732" s="12">
        <f t="shared" si="44"/>
        <v>0</v>
      </c>
      <c r="AA732" s="10">
        <f t="shared" si="45"/>
        <v>0</v>
      </c>
      <c r="AB732" s="10">
        <f t="shared" si="46"/>
        <v>0</v>
      </c>
      <c r="AC732" s="10">
        <f t="shared" si="47"/>
        <v>0</v>
      </c>
    </row>
    <row r="733" spans="2:29" ht="40" customHeight="1">
      <c r="B733" s="2" t="s">
        <v>1513</v>
      </c>
      <c r="C733" s="2" t="s">
        <v>1514</v>
      </c>
      <c r="D733" s="3">
        <v>2525880</v>
      </c>
      <c r="E733" s="3">
        <v>548173</v>
      </c>
      <c r="F733" s="3">
        <v>386662</v>
      </c>
      <c r="G733" s="3">
        <v>733577</v>
      </c>
      <c r="H733" s="3">
        <v>1086826</v>
      </c>
      <c r="I733" s="4">
        <v>2.2000000000000002</v>
      </c>
      <c r="J733" s="4">
        <v>0</v>
      </c>
      <c r="K733" s="4">
        <v>0</v>
      </c>
      <c r="L733" s="4">
        <v>0</v>
      </c>
      <c r="M733" s="4">
        <v>1.38</v>
      </c>
      <c r="N733" s="4">
        <v>0.62</v>
      </c>
      <c r="O733" s="4">
        <v>0</v>
      </c>
      <c r="P733" s="4">
        <v>0</v>
      </c>
      <c r="Q733" s="3" t="s">
        <v>146</v>
      </c>
      <c r="T733" s="1">
        <v>8358</v>
      </c>
      <c r="U733" s="1">
        <v>1.38</v>
      </c>
      <c r="V733" s="1">
        <v>0.62</v>
      </c>
      <c r="W733" s="1">
        <v>0</v>
      </c>
      <c r="X733" s="1">
        <v>0</v>
      </c>
      <c r="Z733" s="12">
        <f t="shared" si="44"/>
        <v>0</v>
      </c>
      <c r="AA733" s="10">
        <f t="shared" si="45"/>
        <v>0</v>
      </c>
      <c r="AB733" s="10">
        <f t="shared" si="46"/>
        <v>0</v>
      </c>
      <c r="AC733" s="10">
        <f t="shared" si="47"/>
        <v>0</v>
      </c>
    </row>
    <row r="734" spans="2:29" ht="40" customHeight="1">
      <c r="B734" s="2" t="s">
        <v>1515</v>
      </c>
      <c r="C734" s="2" t="s">
        <v>1516</v>
      </c>
      <c r="D734" s="3">
        <v>1181925</v>
      </c>
      <c r="E734" s="3">
        <v>342487</v>
      </c>
      <c r="F734" s="3">
        <v>296030</v>
      </c>
      <c r="G734" s="3">
        <v>302925</v>
      </c>
      <c r="H734" s="3">
        <v>474162</v>
      </c>
      <c r="I734" s="4">
        <v>2.5</v>
      </c>
      <c r="J734" s="4">
        <v>0</v>
      </c>
      <c r="K734" s="4">
        <v>0</v>
      </c>
      <c r="L734" s="4">
        <v>0</v>
      </c>
      <c r="M734" s="4">
        <v>2.5</v>
      </c>
      <c r="N734" s="4">
        <v>0</v>
      </c>
      <c r="O734" s="4">
        <v>0</v>
      </c>
      <c r="P734" s="4">
        <v>0</v>
      </c>
      <c r="Q734" s="3" t="s">
        <v>28</v>
      </c>
      <c r="T734" s="1">
        <v>8383</v>
      </c>
      <c r="U734" s="1">
        <v>2.5</v>
      </c>
      <c r="V734" s="1">
        <v>0</v>
      </c>
      <c r="W734" s="1">
        <v>0</v>
      </c>
      <c r="X734" s="1">
        <v>0</v>
      </c>
      <c r="Z734" s="12">
        <f t="shared" si="44"/>
        <v>0</v>
      </c>
      <c r="AA734" s="10">
        <f t="shared" si="45"/>
        <v>0</v>
      </c>
      <c r="AB734" s="10">
        <f t="shared" si="46"/>
        <v>0</v>
      </c>
      <c r="AC734" s="10">
        <f t="shared" si="47"/>
        <v>0</v>
      </c>
    </row>
    <row r="735" spans="2:29" ht="40" customHeight="1">
      <c r="B735" s="2" t="s">
        <v>1517</v>
      </c>
      <c r="C735" s="2" t="s">
        <v>1518</v>
      </c>
      <c r="D735" s="3">
        <v>1058140</v>
      </c>
      <c r="E735" s="3">
        <v>241650</v>
      </c>
      <c r="F735" s="3">
        <v>148496</v>
      </c>
      <c r="G735" s="3">
        <v>52479</v>
      </c>
      <c r="H735" s="3">
        <v>51176</v>
      </c>
      <c r="I735" s="4">
        <v>0.45</v>
      </c>
      <c r="J735" s="4">
        <v>0</v>
      </c>
      <c r="K735" s="4">
        <v>0</v>
      </c>
      <c r="L735" s="4">
        <v>0</v>
      </c>
      <c r="M735" s="4">
        <v>1.2</v>
      </c>
      <c r="N735" s="4">
        <v>0</v>
      </c>
      <c r="O735" s="4">
        <v>0</v>
      </c>
      <c r="P735" s="4">
        <v>0</v>
      </c>
      <c r="Q735" s="3" t="s">
        <v>80</v>
      </c>
      <c r="T735" s="1">
        <v>8390</v>
      </c>
      <c r="U735" s="1">
        <v>1.2</v>
      </c>
      <c r="V735" s="1">
        <v>0</v>
      </c>
      <c r="W735" s="1">
        <v>0</v>
      </c>
      <c r="X735" s="1">
        <v>0</v>
      </c>
      <c r="Z735" s="12">
        <f t="shared" si="44"/>
        <v>0</v>
      </c>
      <c r="AA735" s="10">
        <f t="shared" si="45"/>
        <v>0</v>
      </c>
      <c r="AB735" s="10">
        <f t="shared" si="46"/>
        <v>0</v>
      </c>
      <c r="AC735" s="10">
        <f t="shared" si="47"/>
        <v>0</v>
      </c>
    </row>
    <row r="736" spans="2:29" ht="40" customHeight="1">
      <c r="B736" s="2" t="s">
        <v>1519</v>
      </c>
      <c r="C736" s="2" t="s">
        <v>1520</v>
      </c>
      <c r="D736" s="3">
        <v>600417</v>
      </c>
      <c r="E736" s="3">
        <v>9539</v>
      </c>
      <c r="F736" s="3">
        <v>29074</v>
      </c>
      <c r="G736" s="3">
        <v>60440</v>
      </c>
      <c r="H736" s="3">
        <v>92397</v>
      </c>
      <c r="I736" s="4">
        <v>0.84516457</v>
      </c>
      <c r="J736" s="4">
        <v>0</v>
      </c>
      <c r="K736" s="4">
        <v>0</v>
      </c>
      <c r="L736" s="4">
        <v>0</v>
      </c>
      <c r="M736" s="4">
        <v>0.50056049999999996</v>
      </c>
      <c r="N736" s="4">
        <v>0</v>
      </c>
      <c r="O736" s="4">
        <v>0</v>
      </c>
      <c r="P736" s="4">
        <v>0</v>
      </c>
      <c r="Q736" s="3" t="s">
        <v>55</v>
      </c>
      <c r="T736" s="1">
        <v>8401</v>
      </c>
      <c r="U736" s="1">
        <v>0.50056049999999996</v>
      </c>
      <c r="V736" s="1">
        <v>0</v>
      </c>
      <c r="W736" s="1">
        <v>0</v>
      </c>
      <c r="X736" s="1">
        <v>0</v>
      </c>
      <c r="Z736" s="12">
        <f t="shared" si="44"/>
        <v>0</v>
      </c>
      <c r="AA736" s="10">
        <f t="shared" si="45"/>
        <v>0</v>
      </c>
      <c r="AB736" s="10">
        <f t="shared" si="46"/>
        <v>0</v>
      </c>
      <c r="AC736" s="10">
        <f t="shared" si="47"/>
        <v>0</v>
      </c>
    </row>
    <row r="737" spans="2:29" ht="40" customHeight="1">
      <c r="B737" s="2" t="s">
        <v>1521</v>
      </c>
      <c r="C737" s="2" t="s">
        <v>1522</v>
      </c>
      <c r="D737" s="3">
        <v>1086939</v>
      </c>
      <c r="E737" s="3">
        <v>371971</v>
      </c>
      <c r="F737" s="3">
        <v>179162</v>
      </c>
      <c r="G737" s="3">
        <v>133573</v>
      </c>
      <c r="H737" s="3">
        <v>121976</v>
      </c>
      <c r="I737" s="4">
        <v>0.5</v>
      </c>
      <c r="J737" s="4">
        <v>0</v>
      </c>
      <c r="K737" s="4">
        <v>0.5</v>
      </c>
      <c r="L737" s="4">
        <v>0</v>
      </c>
      <c r="M737" s="4">
        <v>0</v>
      </c>
      <c r="N737" s="4">
        <v>0</v>
      </c>
      <c r="O737" s="4">
        <v>0.5</v>
      </c>
      <c r="P737" s="4">
        <v>0</v>
      </c>
      <c r="Q737" s="3" t="s">
        <v>157</v>
      </c>
      <c r="T737" s="1">
        <v>8403</v>
      </c>
      <c r="U737" s="1">
        <v>0</v>
      </c>
      <c r="V737" s="1">
        <v>0</v>
      </c>
      <c r="W737" s="1">
        <v>0.5</v>
      </c>
      <c r="X737" s="1">
        <v>0</v>
      </c>
      <c r="Z737" s="12">
        <f t="shared" si="44"/>
        <v>0</v>
      </c>
      <c r="AA737" s="10">
        <f t="shared" si="45"/>
        <v>0</v>
      </c>
      <c r="AB737" s="10">
        <f t="shared" si="46"/>
        <v>0</v>
      </c>
      <c r="AC737" s="10">
        <f t="shared" si="47"/>
        <v>0</v>
      </c>
    </row>
    <row r="738" spans="2:29" ht="40" customHeight="1">
      <c r="B738" s="2" t="s">
        <v>1523</v>
      </c>
      <c r="C738" s="2" t="s">
        <v>1524</v>
      </c>
      <c r="D738" s="3">
        <v>970730</v>
      </c>
      <c r="E738" s="3">
        <v>802669</v>
      </c>
      <c r="F738" s="3">
        <v>1199643</v>
      </c>
      <c r="G738" s="3">
        <v>820698</v>
      </c>
      <c r="H738" s="3">
        <v>958910</v>
      </c>
      <c r="I738" s="4">
        <v>5</v>
      </c>
      <c r="J738" s="4">
        <v>0</v>
      </c>
      <c r="K738" s="4">
        <v>0</v>
      </c>
      <c r="L738" s="4">
        <v>0</v>
      </c>
      <c r="M738" s="4">
        <v>3</v>
      </c>
      <c r="N738" s="4">
        <v>0</v>
      </c>
      <c r="O738" s="4">
        <v>0.5</v>
      </c>
      <c r="P738" s="4">
        <v>0</v>
      </c>
      <c r="Q738" s="3" t="s">
        <v>80</v>
      </c>
      <c r="T738" s="1">
        <v>8406</v>
      </c>
      <c r="U738" s="1">
        <v>3</v>
      </c>
      <c r="V738" s="1">
        <v>0</v>
      </c>
      <c r="W738" s="1">
        <v>0.5</v>
      </c>
      <c r="X738" s="1">
        <v>0</v>
      </c>
      <c r="Z738" s="12">
        <f t="shared" si="44"/>
        <v>0</v>
      </c>
      <c r="AA738" s="10">
        <f t="shared" si="45"/>
        <v>0</v>
      </c>
      <c r="AB738" s="10">
        <f t="shared" si="46"/>
        <v>0</v>
      </c>
      <c r="AC738" s="10">
        <f t="shared" si="47"/>
        <v>0</v>
      </c>
    </row>
    <row r="739" spans="2:29" ht="40" customHeight="1">
      <c r="B739" s="2" t="s">
        <v>1525</v>
      </c>
      <c r="C739" s="2" t="s">
        <v>1526</v>
      </c>
      <c r="D739" s="3">
        <v>280000</v>
      </c>
      <c r="E739" s="3">
        <v>-51530</v>
      </c>
      <c r="F739" s="3">
        <v>-14406</v>
      </c>
      <c r="G739" s="3">
        <v>-10489</v>
      </c>
      <c r="H739" s="3">
        <v>-42349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3" t="s">
        <v>71</v>
      </c>
      <c r="T739" s="1">
        <v>8409</v>
      </c>
      <c r="U739" s="1">
        <v>0</v>
      </c>
      <c r="V739" s="1">
        <v>0</v>
      </c>
      <c r="W739" s="1">
        <v>0</v>
      </c>
      <c r="X739" s="1">
        <v>0</v>
      </c>
      <c r="Z739" s="12">
        <f t="shared" si="44"/>
        <v>0</v>
      </c>
      <c r="AA739" s="10">
        <f t="shared" si="45"/>
        <v>0</v>
      </c>
      <c r="AB739" s="10">
        <f t="shared" si="46"/>
        <v>0</v>
      </c>
      <c r="AC739" s="10">
        <f t="shared" si="47"/>
        <v>0</v>
      </c>
    </row>
    <row r="740" spans="2:29" ht="40" customHeight="1">
      <c r="B740" s="2" t="s">
        <v>1527</v>
      </c>
      <c r="C740" s="2" t="s">
        <v>1528</v>
      </c>
      <c r="D740" s="3">
        <v>365892</v>
      </c>
      <c r="E740" s="3">
        <v>154200</v>
      </c>
      <c r="F740" s="3">
        <v>86207</v>
      </c>
      <c r="G740" s="3">
        <v>103023</v>
      </c>
      <c r="H740" s="3">
        <v>100836</v>
      </c>
      <c r="I740" s="4">
        <v>1.75</v>
      </c>
      <c r="J740" s="4">
        <v>0</v>
      </c>
      <c r="K740" s="4">
        <v>0</v>
      </c>
      <c r="L740" s="4">
        <v>0</v>
      </c>
      <c r="M740" s="4">
        <v>1.5</v>
      </c>
      <c r="N740" s="4">
        <v>0</v>
      </c>
      <c r="O740" s="4">
        <v>0</v>
      </c>
      <c r="P740" s="4">
        <v>0</v>
      </c>
      <c r="Q740" s="3" t="s">
        <v>58</v>
      </c>
      <c r="T740" s="1">
        <v>8410</v>
      </c>
      <c r="U740" s="1">
        <v>1.5</v>
      </c>
      <c r="V740" s="1">
        <v>0</v>
      </c>
      <c r="W740" s="1">
        <v>0</v>
      </c>
      <c r="X740" s="1">
        <v>0</v>
      </c>
      <c r="Z740" s="12">
        <f t="shared" si="44"/>
        <v>0</v>
      </c>
      <c r="AA740" s="10">
        <f t="shared" si="45"/>
        <v>0</v>
      </c>
      <c r="AB740" s="10">
        <f t="shared" si="46"/>
        <v>0</v>
      </c>
      <c r="AC740" s="10">
        <f t="shared" si="47"/>
        <v>0</v>
      </c>
    </row>
    <row r="741" spans="2:29" ht="40" customHeight="1">
      <c r="B741" s="2" t="s">
        <v>1529</v>
      </c>
      <c r="C741" s="2" t="s">
        <v>1530</v>
      </c>
      <c r="D741" s="3">
        <v>10315000</v>
      </c>
      <c r="E741" s="3">
        <v>770007</v>
      </c>
      <c r="F741" s="3">
        <v>839462</v>
      </c>
      <c r="G741" s="3">
        <v>1188606</v>
      </c>
      <c r="H741" s="3">
        <v>697613</v>
      </c>
      <c r="I741" s="4">
        <v>1.2</v>
      </c>
      <c r="J741" s="4">
        <v>1.2</v>
      </c>
      <c r="K741" s="4">
        <v>0</v>
      </c>
      <c r="L741" s="4">
        <v>0</v>
      </c>
      <c r="M741" s="4">
        <v>0</v>
      </c>
      <c r="N741" s="4">
        <v>1.4</v>
      </c>
      <c r="O741" s="4">
        <v>0</v>
      </c>
      <c r="P741" s="4">
        <v>0</v>
      </c>
      <c r="Q741" s="3" t="s">
        <v>25</v>
      </c>
      <c r="T741" s="1">
        <v>8415</v>
      </c>
      <c r="U741" s="1">
        <v>0</v>
      </c>
      <c r="V741" s="1">
        <v>1.4</v>
      </c>
      <c r="W741" s="1">
        <v>0</v>
      </c>
      <c r="X741" s="1">
        <v>0</v>
      </c>
      <c r="Z741" s="12">
        <f t="shared" si="44"/>
        <v>0</v>
      </c>
      <c r="AA741" s="10">
        <f t="shared" si="45"/>
        <v>0</v>
      </c>
      <c r="AB741" s="10">
        <f t="shared" si="46"/>
        <v>0</v>
      </c>
      <c r="AC741" s="10">
        <f t="shared" si="47"/>
        <v>0</v>
      </c>
    </row>
    <row r="742" spans="2:29" ht="40" customHeight="1">
      <c r="B742" s="2" t="s">
        <v>1531</v>
      </c>
      <c r="C742" s="2" t="s">
        <v>1532</v>
      </c>
      <c r="D742" s="3">
        <v>282107</v>
      </c>
      <c r="E742" s="3">
        <v>220614</v>
      </c>
      <c r="F742" s="3">
        <v>266358</v>
      </c>
      <c r="G742" s="3">
        <v>273368</v>
      </c>
      <c r="H742" s="3">
        <v>230056</v>
      </c>
      <c r="I742" s="4">
        <v>7.5</v>
      </c>
      <c r="J742" s="4">
        <v>0</v>
      </c>
      <c r="K742" s="4">
        <v>0</v>
      </c>
      <c r="L742" s="4">
        <v>0</v>
      </c>
      <c r="M742" s="4">
        <v>7</v>
      </c>
      <c r="N742" s="4">
        <v>0</v>
      </c>
      <c r="O742" s="4">
        <v>0</v>
      </c>
      <c r="P742" s="4">
        <v>0</v>
      </c>
      <c r="Q742" s="3" t="s">
        <v>45</v>
      </c>
      <c r="T742" s="1">
        <v>8416</v>
      </c>
      <c r="U742" s="1">
        <v>7</v>
      </c>
      <c r="V742" s="1">
        <v>0</v>
      </c>
      <c r="W742" s="1">
        <v>0</v>
      </c>
      <c r="X742" s="1">
        <v>0</v>
      </c>
      <c r="Z742" s="12">
        <f t="shared" si="44"/>
        <v>0</v>
      </c>
      <c r="AA742" s="10">
        <f t="shared" si="45"/>
        <v>0</v>
      </c>
      <c r="AB742" s="10">
        <f t="shared" si="46"/>
        <v>0</v>
      </c>
      <c r="AC742" s="10">
        <f t="shared" si="47"/>
        <v>0</v>
      </c>
    </row>
    <row r="743" spans="2:29" ht="40" customHeight="1">
      <c r="B743" s="2" t="s">
        <v>1533</v>
      </c>
      <c r="C743" s="2" t="s">
        <v>1534</v>
      </c>
      <c r="D743" s="3">
        <v>783590</v>
      </c>
      <c r="E743" s="3">
        <v>-103477</v>
      </c>
      <c r="F743" s="3">
        <v>-90683</v>
      </c>
      <c r="G743" s="3">
        <v>-136022</v>
      </c>
      <c r="H743" s="3">
        <v>-390601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3" t="s">
        <v>58</v>
      </c>
      <c r="T743" s="1">
        <v>8418</v>
      </c>
      <c r="U743" s="1">
        <v>0</v>
      </c>
      <c r="V743" s="1">
        <v>0</v>
      </c>
      <c r="W743" s="1">
        <v>0</v>
      </c>
      <c r="X743" s="1">
        <v>0</v>
      </c>
      <c r="Z743" s="12">
        <f t="shared" si="44"/>
        <v>0</v>
      </c>
      <c r="AA743" s="10">
        <f t="shared" si="45"/>
        <v>0</v>
      </c>
      <c r="AB743" s="10">
        <f t="shared" si="46"/>
        <v>0</v>
      </c>
      <c r="AC743" s="10">
        <f t="shared" si="47"/>
        <v>0</v>
      </c>
    </row>
    <row r="744" spans="2:29" ht="40" customHeight="1">
      <c r="B744" s="2" t="s">
        <v>1535</v>
      </c>
      <c r="C744" s="2" t="s">
        <v>1536</v>
      </c>
      <c r="D744" s="3">
        <v>509900</v>
      </c>
      <c r="E744" s="3">
        <v>28214</v>
      </c>
      <c r="F744" s="3">
        <v>129001</v>
      </c>
      <c r="G744" s="3">
        <v>80730</v>
      </c>
      <c r="H744" s="3">
        <v>9764</v>
      </c>
      <c r="I744" s="4">
        <v>0.8</v>
      </c>
      <c r="J744" s="4">
        <v>0</v>
      </c>
      <c r="K744" s="4">
        <v>0</v>
      </c>
      <c r="L744" s="4">
        <v>0</v>
      </c>
      <c r="M744" s="4">
        <v>1.3</v>
      </c>
      <c r="N744" s="4">
        <v>0</v>
      </c>
      <c r="O744" s="4">
        <v>0</v>
      </c>
      <c r="P744" s="4">
        <v>0</v>
      </c>
      <c r="Q744" s="3" t="s">
        <v>28</v>
      </c>
      <c r="T744" s="1">
        <v>8420</v>
      </c>
      <c r="U744" s="1">
        <v>1.3</v>
      </c>
      <c r="V744" s="1">
        <v>0</v>
      </c>
      <c r="W744" s="1">
        <v>0</v>
      </c>
      <c r="X744" s="1">
        <v>0</v>
      </c>
      <c r="Z744" s="12">
        <f t="shared" si="44"/>
        <v>0</v>
      </c>
      <c r="AA744" s="10">
        <f t="shared" si="45"/>
        <v>0</v>
      </c>
      <c r="AB744" s="10">
        <f t="shared" si="46"/>
        <v>0</v>
      </c>
      <c r="AC744" s="10">
        <f t="shared" si="47"/>
        <v>0</v>
      </c>
    </row>
    <row r="745" spans="2:29" ht="40" customHeight="1">
      <c r="B745" s="2" t="s">
        <v>1537</v>
      </c>
      <c r="C745" s="2" t="s">
        <v>1538</v>
      </c>
      <c r="D745" s="3">
        <v>548171</v>
      </c>
      <c r="E745" s="3">
        <v>-86300</v>
      </c>
      <c r="F745" s="3">
        <v>-11607</v>
      </c>
      <c r="G745" s="3">
        <v>28624</v>
      </c>
      <c r="H745" s="3">
        <v>21054</v>
      </c>
      <c r="I745" s="4">
        <v>5.0000059999999999E-2</v>
      </c>
      <c r="J745" s="4">
        <v>0.3</v>
      </c>
      <c r="K745" s="4">
        <v>0.24999991999999999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3" t="s">
        <v>68</v>
      </c>
      <c r="T745" s="1">
        <v>8421</v>
      </c>
      <c r="U745" s="1">
        <v>0</v>
      </c>
      <c r="V745" s="1">
        <v>0</v>
      </c>
      <c r="W745" s="1">
        <v>0</v>
      </c>
      <c r="X745" s="1">
        <v>0</v>
      </c>
      <c r="Z745" s="12">
        <f t="shared" si="44"/>
        <v>0</v>
      </c>
      <c r="AA745" s="10">
        <f t="shared" si="45"/>
        <v>0</v>
      </c>
      <c r="AB745" s="10">
        <f t="shared" si="46"/>
        <v>0</v>
      </c>
      <c r="AC745" s="10">
        <f t="shared" si="47"/>
        <v>0</v>
      </c>
    </row>
    <row r="746" spans="2:29" ht="40" customHeight="1">
      <c r="B746" s="2" t="s">
        <v>1539</v>
      </c>
      <c r="C746" s="2" t="s">
        <v>1540</v>
      </c>
      <c r="D746" s="3">
        <v>229580</v>
      </c>
      <c r="E746" s="3">
        <v>16145</v>
      </c>
      <c r="F746" s="3">
        <v>30579</v>
      </c>
      <c r="G746" s="3">
        <v>43780</v>
      </c>
      <c r="H746" s="3">
        <v>27812</v>
      </c>
      <c r="I746" s="4">
        <v>1</v>
      </c>
      <c r="J746" s="4">
        <v>0</v>
      </c>
      <c r="K746" s="4">
        <v>0.5</v>
      </c>
      <c r="L746" s="4">
        <v>0</v>
      </c>
      <c r="M746" s="4">
        <v>0.6</v>
      </c>
      <c r="N746" s="4">
        <v>0</v>
      </c>
      <c r="O746" s="4">
        <v>0.4</v>
      </c>
      <c r="P746" s="4">
        <v>0</v>
      </c>
      <c r="Q746" s="3" t="s">
        <v>157</v>
      </c>
      <c r="T746" s="1">
        <v>8423</v>
      </c>
      <c r="U746" s="1">
        <v>0.6</v>
      </c>
      <c r="V746" s="1">
        <v>0</v>
      </c>
      <c r="W746" s="1">
        <v>0.4</v>
      </c>
      <c r="X746" s="1">
        <v>0</v>
      </c>
      <c r="Z746" s="12">
        <f t="shared" si="44"/>
        <v>0</v>
      </c>
      <c r="AA746" s="10">
        <f t="shared" si="45"/>
        <v>0</v>
      </c>
      <c r="AB746" s="10">
        <f t="shared" si="46"/>
        <v>0</v>
      </c>
      <c r="AC746" s="10">
        <f t="shared" si="47"/>
        <v>0</v>
      </c>
    </row>
    <row r="747" spans="2:29" ht="40" customHeight="1">
      <c r="B747" s="2" t="s">
        <v>1541</v>
      </c>
      <c r="C747" s="2" t="s">
        <v>1542</v>
      </c>
      <c r="D747" s="3">
        <v>360544</v>
      </c>
      <c r="E747" s="3">
        <v>124850</v>
      </c>
      <c r="F747" s="3">
        <v>180464</v>
      </c>
      <c r="G747" s="3">
        <v>173211</v>
      </c>
      <c r="H747" s="3">
        <v>163756</v>
      </c>
      <c r="I747" s="4">
        <v>3.8</v>
      </c>
      <c r="J747" s="4">
        <v>0</v>
      </c>
      <c r="K747" s="4">
        <v>0</v>
      </c>
      <c r="L747" s="4">
        <v>0</v>
      </c>
      <c r="M747" s="4">
        <v>4</v>
      </c>
      <c r="N747" s="4">
        <v>0</v>
      </c>
      <c r="O747" s="4">
        <v>0</v>
      </c>
      <c r="P747" s="4">
        <v>0</v>
      </c>
      <c r="Q747" s="3" t="s">
        <v>28</v>
      </c>
      <c r="T747" s="1">
        <v>8424</v>
      </c>
      <c r="U747" s="1">
        <v>4</v>
      </c>
      <c r="V747" s="1">
        <v>0</v>
      </c>
      <c r="W747" s="1">
        <v>0</v>
      </c>
      <c r="X747" s="1">
        <v>0</v>
      </c>
      <c r="Z747" s="12">
        <f t="shared" si="44"/>
        <v>0</v>
      </c>
      <c r="AA747" s="10">
        <f t="shared" si="45"/>
        <v>0</v>
      </c>
      <c r="AB747" s="10">
        <f t="shared" si="46"/>
        <v>0</v>
      </c>
      <c r="AC747" s="10">
        <f t="shared" si="47"/>
        <v>0</v>
      </c>
    </row>
    <row r="748" spans="2:29" ht="40" customHeight="1">
      <c r="B748" s="2" t="s">
        <v>1543</v>
      </c>
      <c r="C748" s="2" t="s">
        <v>1544</v>
      </c>
      <c r="D748" s="3">
        <v>502425</v>
      </c>
      <c r="E748" s="3">
        <v>-119159</v>
      </c>
      <c r="F748" s="3">
        <v>29761</v>
      </c>
      <c r="G748" s="3">
        <v>-24483</v>
      </c>
      <c r="H748" s="3">
        <v>170159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3" t="s">
        <v>68</v>
      </c>
      <c r="T748" s="1">
        <v>8426</v>
      </c>
      <c r="U748" s="1">
        <v>0</v>
      </c>
      <c r="V748" s="1">
        <v>0</v>
      </c>
      <c r="W748" s="1">
        <v>0</v>
      </c>
      <c r="X748" s="1">
        <v>0</v>
      </c>
      <c r="Z748" s="12">
        <f t="shared" si="44"/>
        <v>0</v>
      </c>
      <c r="AA748" s="10">
        <f t="shared" si="45"/>
        <v>0</v>
      </c>
      <c r="AB748" s="10">
        <f t="shared" si="46"/>
        <v>0</v>
      </c>
      <c r="AC748" s="10">
        <f t="shared" si="47"/>
        <v>0</v>
      </c>
    </row>
    <row r="749" spans="2:29" ht="40" customHeight="1">
      <c r="B749" s="2" t="s">
        <v>1545</v>
      </c>
      <c r="C749" s="2" t="s">
        <v>1546</v>
      </c>
      <c r="D749" s="3">
        <v>444555</v>
      </c>
      <c r="E749" s="3">
        <v>72339</v>
      </c>
      <c r="F749" s="3">
        <v>-103143</v>
      </c>
      <c r="G749" s="3">
        <v>-105460</v>
      </c>
      <c r="H749" s="3">
        <v>-120128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3" t="s">
        <v>80</v>
      </c>
      <c r="T749" s="1">
        <v>8431</v>
      </c>
      <c r="U749" s="1">
        <v>0</v>
      </c>
      <c r="V749" s="1">
        <v>0</v>
      </c>
      <c r="W749" s="1">
        <v>0</v>
      </c>
      <c r="X749" s="1">
        <v>0</v>
      </c>
      <c r="Z749" s="12">
        <f t="shared" si="44"/>
        <v>0</v>
      </c>
      <c r="AA749" s="10">
        <f t="shared" si="45"/>
        <v>0</v>
      </c>
      <c r="AB749" s="10">
        <f t="shared" si="46"/>
        <v>0</v>
      </c>
      <c r="AC749" s="10">
        <f t="shared" si="47"/>
        <v>0</v>
      </c>
    </row>
    <row r="750" spans="2:29" ht="40" customHeight="1">
      <c r="B750" s="2" t="s">
        <v>1547</v>
      </c>
      <c r="C750" s="2" t="s">
        <v>1548</v>
      </c>
      <c r="D750" s="3">
        <v>383981</v>
      </c>
      <c r="E750" s="3">
        <v>59115</v>
      </c>
      <c r="F750" s="3">
        <v>85327</v>
      </c>
      <c r="G750" s="3">
        <v>57784</v>
      </c>
      <c r="H750" s="3">
        <v>64971</v>
      </c>
      <c r="I750" s="4">
        <v>1.6</v>
      </c>
      <c r="J750" s="4">
        <v>0</v>
      </c>
      <c r="K750" s="4">
        <v>0</v>
      </c>
      <c r="L750" s="4">
        <v>0</v>
      </c>
      <c r="M750" s="4">
        <v>1.8</v>
      </c>
      <c r="N750" s="4">
        <v>0</v>
      </c>
      <c r="O750" s="4">
        <v>0</v>
      </c>
      <c r="P750" s="4">
        <v>0</v>
      </c>
      <c r="Q750" s="3" t="s">
        <v>48</v>
      </c>
      <c r="T750" s="1">
        <v>8432</v>
      </c>
      <c r="U750" s="1">
        <v>1.8</v>
      </c>
      <c r="V750" s="1">
        <v>0</v>
      </c>
      <c r="W750" s="1">
        <v>0</v>
      </c>
      <c r="X750" s="1">
        <v>0</v>
      </c>
      <c r="Z750" s="12">
        <f t="shared" si="44"/>
        <v>0</v>
      </c>
      <c r="AA750" s="10">
        <f t="shared" si="45"/>
        <v>0</v>
      </c>
      <c r="AB750" s="10">
        <f t="shared" si="46"/>
        <v>0</v>
      </c>
      <c r="AC750" s="10">
        <f t="shared" si="47"/>
        <v>0</v>
      </c>
    </row>
    <row r="751" spans="2:29" ht="40" customHeight="1">
      <c r="B751" s="2" t="s">
        <v>1549</v>
      </c>
      <c r="C751" s="2" t="s">
        <v>1550</v>
      </c>
      <c r="D751" s="3">
        <v>520816</v>
      </c>
      <c r="E751" s="3">
        <v>138663</v>
      </c>
      <c r="F751" s="3">
        <v>215228</v>
      </c>
      <c r="G751" s="3">
        <v>334776</v>
      </c>
      <c r="H751" s="3">
        <v>309224</v>
      </c>
      <c r="I751" s="4">
        <v>3</v>
      </c>
      <c r="J751" s="4">
        <v>0</v>
      </c>
      <c r="K751" s="4">
        <v>0</v>
      </c>
      <c r="L751" s="4">
        <v>0</v>
      </c>
      <c r="M751" s="4">
        <v>2</v>
      </c>
      <c r="N751" s="4">
        <v>0</v>
      </c>
      <c r="O751" s="4">
        <v>0</v>
      </c>
      <c r="P751" s="4">
        <v>0</v>
      </c>
      <c r="Q751" s="3" t="s">
        <v>80</v>
      </c>
      <c r="T751" s="1">
        <v>8433</v>
      </c>
      <c r="U751" s="1">
        <v>2</v>
      </c>
      <c r="V751" s="1">
        <v>0</v>
      </c>
      <c r="W751" s="1">
        <v>0</v>
      </c>
      <c r="X751" s="1">
        <v>0</v>
      </c>
      <c r="Z751" s="12">
        <f t="shared" si="44"/>
        <v>0</v>
      </c>
      <c r="AA751" s="10">
        <f t="shared" si="45"/>
        <v>0</v>
      </c>
      <c r="AB751" s="10">
        <f t="shared" si="46"/>
        <v>0</v>
      </c>
      <c r="AC751" s="10">
        <f t="shared" si="47"/>
        <v>0</v>
      </c>
    </row>
    <row r="752" spans="2:29" ht="40" customHeight="1">
      <c r="B752" s="2" t="s">
        <v>1551</v>
      </c>
      <c r="C752" s="2" t="s">
        <v>1552</v>
      </c>
      <c r="D752" s="3">
        <v>317004</v>
      </c>
      <c r="E752" s="3">
        <v>109438</v>
      </c>
      <c r="F752" s="3">
        <v>110998</v>
      </c>
      <c r="G752" s="3">
        <v>105790</v>
      </c>
      <c r="H752" s="3">
        <v>110570</v>
      </c>
      <c r="I752" s="4">
        <v>3.2</v>
      </c>
      <c r="J752" s="4">
        <v>0</v>
      </c>
      <c r="K752" s="4">
        <v>0</v>
      </c>
      <c r="L752" s="4">
        <v>0</v>
      </c>
      <c r="M752" s="4">
        <v>3.35</v>
      </c>
      <c r="N752" s="4">
        <v>0</v>
      </c>
      <c r="O752" s="4">
        <v>0</v>
      </c>
      <c r="P752" s="4">
        <v>0</v>
      </c>
      <c r="Q752" s="3" t="s">
        <v>68</v>
      </c>
      <c r="T752" s="1">
        <v>8435</v>
      </c>
      <c r="U752" s="1">
        <v>3.35</v>
      </c>
      <c r="V752" s="1">
        <v>0</v>
      </c>
      <c r="W752" s="1">
        <v>0</v>
      </c>
      <c r="X752" s="1">
        <v>0</v>
      </c>
      <c r="Z752" s="12">
        <f t="shared" si="44"/>
        <v>0</v>
      </c>
      <c r="AA752" s="10">
        <f t="shared" si="45"/>
        <v>0</v>
      </c>
      <c r="AB752" s="10">
        <f t="shared" si="46"/>
        <v>0</v>
      </c>
      <c r="AC752" s="10">
        <f t="shared" si="47"/>
        <v>0</v>
      </c>
    </row>
    <row r="753" spans="2:29" ht="40" customHeight="1">
      <c r="B753" s="2" t="s">
        <v>1553</v>
      </c>
      <c r="C753" s="2" t="s">
        <v>1554</v>
      </c>
      <c r="D753" s="3">
        <v>1181702</v>
      </c>
      <c r="E753" s="3">
        <v>1644672</v>
      </c>
      <c r="F753" s="3">
        <v>2037966</v>
      </c>
      <c r="G753" s="3">
        <v>1807379</v>
      </c>
      <c r="H753" s="3">
        <v>720824</v>
      </c>
      <c r="I753" s="4">
        <v>7</v>
      </c>
      <c r="J753" s="4">
        <v>0</v>
      </c>
      <c r="K753" s="4">
        <v>1.5</v>
      </c>
      <c r="L753" s="4">
        <v>0</v>
      </c>
      <c r="M753" s="4">
        <v>8.8800000000000008</v>
      </c>
      <c r="N753" s="4">
        <v>0</v>
      </c>
      <c r="O753" s="4">
        <v>0</v>
      </c>
      <c r="P753" s="4">
        <v>0</v>
      </c>
      <c r="Q753" s="3" t="s">
        <v>157</v>
      </c>
      <c r="T753" s="1">
        <v>8436</v>
      </c>
      <c r="U753" s="1">
        <v>8.8800000000000008</v>
      </c>
      <c r="V753" s="1">
        <v>0</v>
      </c>
      <c r="W753" s="1">
        <v>0</v>
      </c>
      <c r="X753" s="1">
        <v>0</v>
      </c>
      <c r="Z753" s="12">
        <f t="shared" si="44"/>
        <v>0</v>
      </c>
      <c r="AA753" s="10">
        <f t="shared" si="45"/>
        <v>0</v>
      </c>
      <c r="AB753" s="10">
        <f t="shared" si="46"/>
        <v>0</v>
      </c>
      <c r="AC753" s="10">
        <f t="shared" si="47"/>
        <v>0</v>
      </c>
    </row>
    <row r="754" spans="2:29" ht="40" customHeight="1">
      <c r="B754" s="2" t="s">
        <v>1555</v>
      </c>
      <c r="C754" s="2" t="s">
        <v>1556</v>
      </c>
      <c r="D754" s="3">
        <v>478511</v>
      </c>
      <c r="E754" s="3">
        <v>133991</v>
      </c>
      <c r="F754" s="3">
        <v>710947</v>
      </c>
      <c r="G754" s="3">
        <v>525446</v>
      </c>
      <c r="H754" s="3">
        <v>426592</v>
      </c>
      <c r="I754" s="4">
        <v>8.25</v>
      </c>
      <c r="J754" s="4">
        <v>0</v>
      </c>
      <c r="K754" s="4">
        <v>2.5</v>
      </c>
      <c r="L754" s="4">
        <v>0</v>
      </c>
      <c r="M754" s="4">
        <v>7.5</v>
      </c>
      <c r="N754" s="4">
        <v>0</v>
      </c>
      <c r="O754" s="4">
        <v>0</v>
      </c>
      <c r="P754" s="4">
        <v>0</v>
      </c>
      <c r="Q754" s="3" t="s">
        <v>118</v>
      </c>
      <c r="T754" s="1">
        <v>8437</v>
      </c>
      <c r="U754" s="1">
        <v>7.5</v>
      </c>
      <c r="V754" s="1">
        <v>0</v>
      </c>
      <c r="W754" s="1">
        <v>0</v>
      </c>
      <c r="X754" s="1">
        <v>0</v>
      </c>
      <c r="Z754" s="12">
        <f t="shared" si="44"/>
        <v>0</v>
      </c>
      <c r="AA754" s="10">
        <f t="shared" si="45"/>
        <v>0</v>
      </c>
      <c r="AB754" s="10">
        <f t="shared" si="46"/>
        <v>0</v>
      </c>
      <c r="AC754" s="10">
        <f t="shared" si="47"/>
        <v>0</v>
      </c>
    </row>
    <row r="755" spans="2:29" ht="40" customHeight="1">
      <c r="B755" s="2" t="s">
        <v>1557</v>
      </c>
      <c r="C755" s="2" t="s">
        <v>1558</v>
      </c>
      <c r="D755" s="3">
        <v>380002</v>
      </c>
      <c r="E755" s="3">
        <v>12018</v>
      </c>
      <c r="F755" s="3">
        <v>18480</v>
      </c>
      <c r="G755" s="3">
        <v>18731</v>
      </c>
      <c r="H755" s="3">
        <v>38812</v>
      </c>
      <c r="I755" s="4">
        <v>0.5</v>
      </c>
      <c r="J755" s="4">
        <v>0</v>
      </c>
      <c r="K755" s="4">
        <v>0</v>
      </c>
      <c r="L755" s="4">
        <v>0</v>
      </c>
      <c r="M755" s="4">
        <v>0.4</v>
      </c>
      <c r="N755" s="4">
        <v>0</v>
      </c>
      <c r="O755" s="4">
        <v>0</v>
      </c>
      <c r="P755" s="4">
        <v>0</v>
      </c>
      <c r="Q755" s="3" t="s">
        <v>606</v>
      </c>
      <c r="T755" s="1">
        <v>8440</v>
      </c>
      <c r="U755" s="1">
        <v>0.4</v>
      </c>
      <c r="V755" s="1">
        <v>0</v>
      </c>
      <c r="W755" s="1">
        <v>0</v>
      </c>
      <c r="X755" s="1">
        <v>0</v>
      </c>
      <c r="Z755" s="12">
        <f t="shared" si="44"/>
        <v>0</v>
      </c>
      <c r="AA755" s="10">
        <f t="shared" si="45"/>
        <v>0</v>
      </c>
      <c r="AB755" s="10">
        <f t="shared" si="46"/>
        <v>0</v>
      </c>
      <c r="AC755" s="10">
        <f t="shared" si="47"/>
        <v>0</v>
      </c>
    </row>
    <row r="756" spans="2:29" ht="40" customHeight="1">
      <c r="B756" s="2" t="s">
        <v>1559</v>
      </c>
      <c r="C756" s="2" t="s">
        <v>1560</v>
      </c>
      <c r="D756" s="3">
        <v>847669</v>
      </c>
      <c r="E756" s="3">
        <v>12067</v>
      </c>
      <c r="F756" s="3">
        <v>-319339</v>
      </c>
      <c r="G756" s="3">
        <v>-96148</v>
      </c>
      <c r="H756" s="3">
        <v>706946</v>
      </c>
      <c r="I756" s="4">
        <v>2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1.5</v>
      </c>
      <c r="P756" s="4">
        <v>0</v>
      </c>
      <c r="Q756" s="3" t="s">
        <v>58</v>
      </c>
      <c r="T756" s="1">
        <v>8444</v>
      </c>
      <c r="U756" s="1">
        <v>0</v>
      </c>
      <c r="V756" s="1">
        <v>0</v>
      </c>
      <c r="W756" s="1">
        <v>1.5</v>
      </c>
      <c r="X756" s="1">
        <v>0</v>
      </c>
      <c r="Z756" s="12">
        <f t="shared" si="44"/>
        <v>0</v>
      </c>
      <c r="AA756" s="10">
        <f t="shared" si="45"/>
        <v>0</v>
      </c>
      <c r="AB756" s="10">
        <f t="shared" si="46"/>
        <v>0</v>
      </c>
      <c r="AC756" s="10">
        <f t="shared" si="47"/>
        <v>0</v>
      </c>
    </row>
    <row r="757" spans="2:29" ht="40" customHeight="1">
      <c r="B757" s="2" t="s">
        <v>1561</v>
      </c>
      <c r="C757" s="2" t="s">
        <v>1562</v>
      </c>
      <c r="D757" s="3">
        <v>529144</v>
      </c>
      <c r="E757" s="3">
        <v>448976</v>
      </c>
      <c r="F757" s="3">
        <v>540191</v>
      </c>
      <c r="G757" s="3">
        <v>477795</v>
      </c>
      <c r="H757" s="3">
        <v>320205</v>
      </c>
      <c r="I757" s="4">
        <v>6</v>
      </c>
      <c r="J757" s="4">
        <v>0</v>
      </c>
      <c r="K757" s="4">
        <v>0</v>
      </c>
      <c r="L757" s="4">
        <v>0</v>
      </c>
      <c r="M757" s="4">
        <v>9</v>
      </c>
      <c r="N757" s="4">
        <v>0</v>
      </c>
      <c r="O757" s="4">
        <v>0</v>
      </c>
      <c r="P757" s="4">
        <v>0</v>
      </c>
      <c r="Q757" s="3" t="s">
        <v>58</v>
      </c>
      <c r="T757" s="1">
        <v>8446</v>
      </c>
      <c r="U757" s="1">
        <v>9</v>
      </c>
      <c r="V757" s="1">
        <v>0</v>
      </c>
      <c r="W757" s="1">
        <v>0</v>
      </c>
      <c r="X757" s="1">
        <v>0</v>
      </c>
      <c r="Z757" s="12">
        <f t="shared" si="44"/>
        <v>0</v>
      </c>
      <c r="AA757" s="10">
        <f t="shared" si="45"/>
        <v>0</v>
      </c>
      <c r="AB757" s="10">
        <f t="shared" si="46"/>
        <v>0</v>
      </c>
      <c r="AC757" s="10">
        <f t="shared" si="47"/>
        <v>0</v>
      </c>
    </row>
    <row r="758" spans="2:29" ht="40" customHeight="1">
      <c r="B758" s="2" t="s">
        <v>1563</v>
      </c>
      <c r="C758" s="2" t="s">
        <v>1564</v>
      </c>
      <c r="D758" s="3">
        <v>513099</v>
      </c>
      <c r="E758" s="3">
        <v>-57865</v>
      </c>
      <c r="F758" s="3">
        <v>-60806</v>
      </c>
      <c r="G758" s="3">
        <v>101875</v>
      </c>
      <c r="H758" s="3">
        <v>3458</v>
      </c>
      <c r="I758" s="4">
        <v>0.8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3" t="s">
        <v>48</v>
      </c>
      <c r="T758" s="1">
        <v>8450</v>
      </c>
      <c r="U758" s="1">
        <v>0</v>
      </c>
      <c r="V758" s="1">
        <v>0</v>
      </c>
      <c r="W758" s="1">
        <v>0</v>
      </c>
      <c r="X758" s="1">
        <v>0</v>
      </c>
      <c r="Z758" s="12">
        <f t="shared" si="44"/>
        <v>0</v>
      </c>
      <c r="AA758" s="10">
        <f t="shared" si="45"/>
        <v>0</v>
      </c>
      <c r="AB758" s="10">
        <f t="shared" si="46"/>
        <v>0</v>
      </c>
      <c r="AC758" s="10">
        <f t="shared" si="47"/>
        <v>0</v>
      </c>
    </row>
    <row r="759" spans="2:29" ht="40" customHeight="1">
      <c r="B759" s="2" t="s">
        <v>1565</v>
      </c>
      <c r="C759" s="2" t="s">
        <v>1566</v>
      </c>
      <c r="D759" s="3">
        <v>252191</v>
      </c>
      <c r="E759" s="3">
        <v>-8636</v>
      </c>
      <c r="F759" s="3">
        <v>30297</v>
      </c>
      <c r="G759" s="3">
        <v>31008</v>
      </c>
      <c r="H759" s="3">
        <v>45640</v>
      </c>
      <c r="I759" s="4">
        <v>0.17260079</v>
      </c>
      <c r="J759" s="4">
        <v>0</v>
      </c>
      <c r="K759" s="4">
        <v>0</v>
      </c>
      <c r="L759" s="4">
        <v>0</v>
      </c>
      <c r="M759" s="4">
        <v>0.16126999</v>
      </c>
      <c r="N759" s="4">
        <v>0</v>
      </c>
      <c r="O759" s="4">
        <v>0</v>
      </c>
      <c r="P759" s="4">
        <v>0</v>
      </c>
      <c r="Q759" s="3" t="s">
        <v>33</v>
      </c>
      <c r="T759" s="1">
        <v>8455</v>
      </c>
      <c r="U759" s="1">
        <v>0.16126999</v>
      </c>
      <c r="V759" s="1">
        <v>0</v>
      </c>
      <c r="W759" s="1">
        <v>0</v>
      </c>
      <c r="X759" s="1">
        <v>0</v>
      </c>
      <c r="Z759" s="12">
        <f t="shared" si="44"/>
        <v>0</v>
      </c>
      <c r="AA759" s="10">
        <f t="shared" si="45"/>
        <v>0</v>
      </c>
      <c r="AB759" s="10">
        <f t="shared" si="46"/>
        <v>0</v>
      </c>
      <c r="AC759" s="10">
        <f t="shared" si="47"/>
        <v>0</v>
      </c>
    </row>
    <row r="760" spans="2:29" ht="40" customHeight="1">
      <c r="B760" s="2" t="s">
        <v>1567</v>
      </c>
      <c r="C760" s="2" t="s">
        <v>1568</v>
      </c>
      <c r="D760" s="3">
        <v>177358</v>
      </c>
      <c r="E760" s="3">
        <v>39945</v>
      </c>
      <c r="F760" s="3">
        <v>35105</v>
      </c>
      <c r="G760" s="3">
        <v>4752</v>
      </c>
      <c r="H760" s="3">
        <v>44695</v>
      </c>
      <c r="I760" s="4">
        <v>0.21</v>
      </c>
      <c r="J760" s="4">
        <v>0.28999999999999998</v>
      </c>
      <c r="K760" s="4">
        <v>0</v>
      </c>
      <c r="L760" s="4">
        <v>0</v>
      </c>
      <c r="M760" s="4">
        <v>1.73</v>
      </c>
      <c r="N760" s="4">
        <v>0</v>
      </c>
      <c r="O760" s="4">
        <v>0</v>
      </c>
      <c r="P760" s="4">
        <v>0</v>
      </c>
      <c r="Q760" s="3" t="s">
        <v>95</v>
      </c>
      <c r="T760" s="1">
        <v>8472</v>
      </c>
      <c r="U760" s="1">
        <v>1.73</v>
      </c>
      <c r="V760" s="1">
        <v>0</v>
      </c>
      <c r="W760" s="1">
        <v>0</v>
      </c>
      <c r="X760" s="1">
        <v>0</v>
      </c>
      <c r="Z760" s="12">
        <f t="shared" si="44"/>
        <v>0</v>
      </c>
      <c r="AA760" s="10">
        <f t="shared" si="45"/>
        <v>0</v>
      </c>
      <c r="AB760" s="10">
        <f t="shared" si="46"/>
        <v>0</v>
      </c>
      <c r="AC760" s="10">
        <f t="shared" si="47"/>
        <v>0</v>
      </c>
    </row>
    <row r="761" spans="2:29" ht="40" customHeight="1">
      <c r="B761" s="2" t="s">
        <v>1569</v>
      </c>
      <c r="C761" s="2" t="s">
        <v>1570</v>
      </c>
      <c r="D761" s="3">
        <v>605103</v>
      </c>
      <c r="E761" s="3">
        <v>-70632</v>
      </c>
      <c r="F761" s="3">
        <v>-184557</v>
      </c>
      <c r="G761" s="3">
        <v>-404223</v>
      </c>
      <c r="H761" s="3">
        <v>1890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3" t="s">
        <v>185</v>
      </c>
      <c r="T761" s="1">
        <v>8476</v>
      </c>
      <c r="U761" s="1">
        <v>0</v>
      </c>
      <c r="V761" s="1">
        <v>0</v>
      </c>
      <c r="W761" s="1">
        <v>0</v>
      </c>
      <c r="X761" s="1">
        <v>0</v>
      </c>
      <c r="Z761" s="12">
        <f t="shared" si="44"/>
        <v>0</v>
      </c>
      <c r="AA761" s="10">
        <f t="shared" si="45"/>
        <v>0</v>
      </c>
      <c r="AB761" s="10">
        <f t="shared" si="46"/>
        <v>0</v>
      </c>
      <c r="AC761" s="10">
        <f t="shared" si="47"/>
        <v>0</v>
      </c>
    </row>
    <row r="762" spans="2:29" ht="40" customHeight="1">
      <c r="B762" s="2" t="s">
        <v>1571</v>
      </c>
      <c r="C762" s="2" t="s">
        <v>1572</v>
      </c>
      <c r="D762" s="3">
        <v>249611</v>
      </c>
      <c r="E762" s="3">
        <v>48464</v>
      </c>
      <c r="F762" s="3">
        <v>42624</v>
      </c>
      <c r="G762" s="3">
        <v>47295</v>
      </c>
      <c r="H762" s="3">
        <v>18896</v>
      </c>
      <c r="I762" s="4">
        <v>1.88</v>
      </c>
      <c r="J762" s="4">
        <v>0</v>
      </c>
      <c r="K762" s="4">
        <v>0</v>
      </c>
      <c r="L762" s="4">
        <v>0.99999981999999998</v>
      </c>
      <c r="M762" s="4">
        <v>1.37</v>
      </c>
      <c r="N762" s="4">
        <v>0</v>
      </c>
      <c r="O762" s="4">
        <v>0</v>
      </c>
      <c r="P762" s="4">
        <v>0</v>
      </c>
      <c r="Q762" s="3" t="s">
        <v>1573</v>
      </c>
      <c r="T762" s="1">
        <v>8477</v>
      </c>
      <c r="U762" s="1">
        <v>1.37</v>
      </c>
      <c r="V762" s="1">
        <v>0</v>
      </c>
      <c r="W762" s="1">
        <v>0</v>
      </c>
      <c r="X762" s="1">
        <v>0</v>
      </c>
      <c r="Z762" s="12">
        <f t="shared" si="44"/>
        <v>0</v>
      </c>
      <c r="AA762" s="10">
        <f t="shared" si="45"/>
        <v>0</v>
      </c>
      <c r="AB762" s="10">
        <f t="shared" si="46"/>
        <v>0</v>
      </c>
      <c r="AC762" s="10">
        <f t="shared" si="47"/>
        <v>0</v>
      </c>
    </row>
    <row r="763" spans="2:29" ht="40" customHeight="1">
      <c r="B763" s="2" t="s">
        <v>1574</v>
      </c>
      <c r="C763" s="2" t="s">
        <v>1575</v>
      </c>
      <c r="D763" s="3">
        <v>377525</v>
      </c>
      <c r="E763" s="3">
        <v>111934</v>
      </c>
      <c r="F763" s="3">
        <v>182646</v>
      </c>
      <c r="G763" s="3">
        <v>438272</v>
      </c>
      <c r="H763" s="3">
        <v>237350</v>
      </c>
      <c r="I763" s="4">
        <v>5</v>
      </c>
      <c r="J763" s="4">
        <v>0</v>
      </c>
      <c r="K763" s="4">
        <v>0.5</v>
      </c>
      <c r="L763" s="4">
        <v>0</v>
      </c>
      <c r="M763" s="4">
        <v>1.6</v>
      </c>
      <c r="N763" s="4">
        <v>0</v>
      </c>
      <c r="O763" s="4">
        <v>0</v>
      </c>
      <c r="P763" s="4">
        <v>0</v>
      </c>
      <c r="Q763" s="3" t="s">
        <v>28</v>
      </c>
      <c r="T763" s="1">
        <v>8489</v>
      </c>
      <c r="U763" s="1">
        <v>1.6</v>
      </c>
      <c r="V763" s="1">
        <v>0</v>
      </c>
      <c r="W763" s="1">
        <v>0</v>
      </c>
      <c r="X763" s="1">
        <v>0</v>
      </c>
      <c r="Z763" s="12">
        <f t="shared" si="44"/>
        <v>0</v>
      </c>
      <c r="AA763" s="10">
        <f t="shared" si="45"/>
        <v>0</v>
      </c>
      <c r="AB763" s="10">
        <f t="shared" si="46"/>
        <v>0</v>
      </c>
      <c r="AC763" s="10">
        <f t="shared" si="47"/>
        <v>0</v>
      </c>
    </row>
    <row r="764" spans="2:29" ht="40" customHeight="1">
      <c r="B764" s="2" t="s">
        <v>1576</v>
      </c>
      <c r="C764" s="2" t="s">
        <v>1577</v>
      </c>
      <c r="D764" s="3">
        <v>1194400</v>
      </c>
      <c r="E764" s="3">
        <v>2398</v>
      </c>
      <c r="F764" s="3">
        <v>118149</v>
      </c>
      <c r="G764" s="3">
        <v>226387</v>
      </c>
      <c r="H764" s="3">
        <v>287125</v>
      </c>
      <c r="I764" s="4">
        <v>1</v>
      </c>
      <c r="J764" s="4">
        <v>0</v>
      </c>
      <c r="K764" s="4">
        <v>0</v>
      </c>
      <c r="L764" s="4">
        <v>0</v>
      </c>
      <c r="M764" s="4">
        <v>0.65</v>
      </c>
      <c r="N764" s="4">
        <v>0.35</v>
      </c>
      <c r="O764" s="4">
        <v>0</v>
      </c>
      <c r="P764" s="4">
        <v>0</v>
      </c>
      <c r="Q764" s="3" t="s">
        <v>38</v>
      </c>
      <c r="T764" s="1">
        <v>8905</v>
      </c>
      <c r="U764" s="1">
        <v>0.65</v>
      </c>
      <c r="V764" s="1">
        <v>0.35</v>
      </c>
      <c r="W764" s="1">
        <v>0</v>
      </c>
      <c r="X764" s="1">
        <v>0</v>
      </c>
      <c r="Z764" s="12">
        <f t="shared" si="44"/>
        <v>0</v>
      </c>
      <c r="AA764" s="10">
        <f t="shared" si="45"/>
        <v>0</v>
      </c>
      <c r="AB764" s="10">
        <f t="shared" si="46"/>
        <v>0</v>
      </c>
      <c r="AC764" s="10">
        <f t="shared" si="47"/>
        <v>0</v>
      </c>
    </row>
    <row r="765" spans="2:29" ht="40" customHeight="1">
      <c r="B765" s="2" t="s">
        <v>1578</v>
      </c>
      <c r="C765" s="2" t="s">
        <v>1579</v>
      </c>
      <c r="D765" s="3">
        <v>340374</v>
      </c>
      <c r="E765" s="3">
        <v>-8</v>
      </c>
      <c r="F765" s="3">
        <v>10111</v>
      </c>
      <c r="G765" s="3">
        <v>438</v>
      </c>
      <c r="H765" s="3">
        <v>-6886</v>
      </c>
      <c r="I765" s="4">
        <v>0</v>
      </c>
      <c r="J765" s="4">
        <v>0.1</v>
      </c>
      <c r="K765" s="4">
        <v>0</v>
      </c>
      <c r="L765" s="4">
        <v>0</v>
      </c>
      <c r="M765" s="4">
        <v>0.2</v>
      </c>
      <c r="N765" s="4">
        <v>0</v>
      </c>
      <c r="O765" s="4">
        <v>0</v>
      </c>
      <c r="P765" s="4">
        <v>0</v>
      </c>
      <c r="Q765" s="3" t="s">
        <v>146</v>
      </c>
      <c r="T765" s="1">
        <v>8906</v>
      </c>
      <c r="U765" s="1">
        <v>0.2</v>
      </c>
      <c r="V765" s="1">
        <v>0</v>
      </c>
      <c r="W765" s="1">
        <v>0</v>
      </c>
      <c r="X765" s="1">
        <v>0</v>
      </c>
      <c r="Z765" s="12">
        <f t="shared" si="44"/>
        <v>0</v>
      </c>
      <c r="AA765" s="10">
        <f t="shared" si="45"/>
        <v>0</v>
      </c>
      <c r="AB765" s="10">
        <f t="shared" si="46"/>
        <v>0</v>
      </c>
      <c r="AC765" s="10">
        <f t="shared" si="47"/>
        <v>0</v>
      </c>
    </row>
    <row r="766" spans="2:29" ht="40" customHeight="1">
      <c r="B766" s="2" t="s">
        <v>1580</v>
      </c>
      <c r="C766" s="2" t="s">
        <v>1581</v>
      </c>
      <c r="D766" s="3">
        <v>2000782</v>
      </c>
      <c r="E766" s="3">
        <v>344069</v>
      </c>
      <c r="F766" s="3">
        <v>401793</v>
      </c>
      <c r="G766" s="3">
        <v>328656</v>
      </c>
      <c r="H766" s="3">
        <v>268453</v>
      </c>
      <c r="I766" s="4">
        <v>0.9</v>
      </c>
      <c r="J766" s="4">
        <v>0</v>
      </c>
      <c r="K766" s="4">
        <v>0.9</v>
      </c>
      <c r="L766" s="4">
        <v>0</v>
      </c>
      <c r="M766" s="4">
        <v>0.9</v>
      </c>
      <c r="N766" s="4">
        <v>0</v>
      </c>
      <c r="O766" s="4">
        <v>1.1000000000000001</v>
      </c>
      <c r="P766" s="4">
        <v>0</v>
      </c>
      <c r="Q766" s="3" t="s">
        <v>102</v>
      </c>
      <c r="T766" s="1">
        <v>8908</v>
      </c>
      <c r="U766" s="1">
        <v>0.9</v>
      </c>
      <c r="V766" s="1">
        <v>0</v>
      </c>
      <c r="W766" s="1">
        <v>1.1000000000000001</v>
      </c>
      <c r="X766" s="1">
        <v>0</v>
      </c>
      <c r="Z766" s="12">
        <f t="shared" si="44"/>
        <v>0</v>
      </c>
      <c r="AA766" s="10">
        <f t="shared" si="45"/>
        <v>0</v>
      </c>
      <c r="AB766" s="10">
        <f t="shared" si="46"/>
        <v>0</v>
      </c>
      <c r="AC766" s="10">
        <f t="shared" si="47"/>
        <v>0</v>
      </c>
    </row>
    <row r="767" spans="2:29" ht="40" customHeight="1">
      <c r="B767" s="2" t="s">
        <v>1582</v>
      </c>
      <c r="C767" s="2" t="s">
        <v>1583</v>
      </c>
      <c r="D767" s="3">
        <v>1492523</v>
      </c>
      <c r="E767" s="3">
        <v>441466</v>
      </c>
      <c r="F767" s="3">
        <v>498477</v>
      </c>
      <c r="G767" s="3">
        <v>631632</v>
      </c>
      <c r="H767" s="3">
        <v>-109863</v>
      </c>
      <c r="I767" s="4">
        <v>3.5</v>
      </c>
      <c r="J767" s="4">
        <v>0</v>
      </c>
      <c r="K767" s="4">
        <v>0</v>
      </c>
      <c r="L767" s="4">
        <v>0</v>
      </c>
      <c r="M767" s="4">
        <v>3</v>
      </c>
      <c r="N767" s="4">
        <v>0</v>
      </c>
      <c r="O767" s="4">
        <v>0</v>
      </c>
      <c r="P767" s="4">
        <v>0</v>
      </c>
      <c r="Q767" s="3" t="s">
        <v>28</v>
      </c>
      <c r="T767" s="1">
        <v>8916</v>
      </c>
      <c r="U767" s="16">
        <v>3</v>
      </c>
      <c r="V767" s="1">
        <v>0</v>
      </c>
      <c r="W767" s="1">
        <v>0</v>
      </c>
      <c r="X767" s="1">
        <v>0</v>
      </c>
      <c r="Z767" s="12">
        <f t="shared" si="44"/>
        <v>0</v>
      </c>
      <c r="AA767" s="10">
        <f t="shared" si="45"/>
        <v>0</v>
      </c>
      <c r="AB767" s="10">
        <f t="shared" si="46"/>
        <v>0</v>
      </c>
      <c r="AC767" s="10">
        <f t="shared" si="47"/>
        <v>0</v>
      </c>
    </row>
    <row r="768" spans="2:29" ht="40" customHeight="1">
      <c r="B768" s="2" t="s">
        <v>1584</v>
      </c>
      <c r="C768" s="2" t="s">
        <v>1585</v>
      </c>
      <c r="D768" s="3">
        <v>1344235</v>
      </c>
      <c r="E768" s="3">
        <v>336992</v>
      </c>
      <c r="F768" s="3">
        <v>365677</v>
      </c>
      <c r="G768" s="3">
        <v>242934</v>
      </c>
      <c r="H768" s="3">
        <v>211706</v>
      </c>
      <c r="I768" s="4">
        <v>2.1</v>
      </c>
      <c r="J768" s="4">
        <v>0</v>
      </c>
      <c r="K768" s="4">
        <v>0</v>
      </c>
      <c r="L768" s="4">
        <v>0</v>
      </c>
      <c r="M768" s="4">
        <v>1</v>
      </c>
      <c r="N768" s="4">
        <v>0</v>
      </c>
      <c r="O768" s="4">
        <v>1</v>
      </c>
      <c r="P768" s="4">
        <v>0</v>
      </c>
      <c r="Q768" s="3" t="s">
        <v>95</v>
      </c>
      <c r="T768" s="1">
        <v>8917</v>
      </c>
      <c r="U768" s="1">
        <v>1</v>
      </c>
      <c r="V768" s="1">
        <v>0</v>
      </c>
      <c r="W768" s="1">
        <v>1</v>
      </c>
      <c r="X768" s="1">
        <v>0</v>
      </c>
      <c r="Z768" s="12">
        <f t="shared" si="44"/>
        <v>0</v>
      </c>
      <c r="AA768" s="10">
        <f t="shared" si="45"/>
        <v>0</v>
      </c>
      <c r="AB768" s="10">
        <f t="shared" si="46"/>
        <v>0</v>
      </c>
      <c r="AC768" s="10">
        <f t="shared" si="47"/>
        <v>0</v>
      </c>
    </row>
    <row r="769" spans="2:29" ht="40" customHeight="1">
      <c r="B769" s="2" t="s">
        <v>1586</v>
      </c>
      <c r="C769" s="2" t="s">
        <v>1587</v>
      </c>
      <c r="D769" s="3">
        <v>465922</v>
      </c>
      <c r="E769" s="3">
        <v>16942</v>
      </c>
      <c r="F769" s="3">
        <v>23354</v>
      </c>
      <c r="G769" s="3">
        <v>14613</v>
      </c>
      <c r="H769" s="3">
        <v>12726</v>
      </c>
      <c r="I769" s="4">
        <v>0.35</v>
      </c>
      <c r="J769" s="4">
        <v>0</v>
      </c>
      <c r="K769" s="4">
        <v>0</v>
      </c>
      <c r="L769" s="4">
        <v>0</v>
      </c>
      <c r="M769" s="4">
        <v>0.6</v>
      </c>
      <c r="N769" s="4">
        <v>0</v>
      </c>
      <c r="O769" s="4">
        <v>0</v>
      </c>
      <c r="P769" s="4">
        <v>0</v>
      </c>
      <c r="Q769" s="3" t="s">
        <v>25</v>
      </c>
      <c r="T769" s="1">
        <v>8921</v>
      </c>
      <c r="U769" s="1">
        <v>0.6</v>
      </c>
      <c r="V769" s="1">
        <v>0</v>
      </c>
      <c r="W769" s="1">
        <v>0</v>
      </c>
      <c r="X769" s="1">
        <v>0</v>
      </c>
      <c r="Z769" s="12">
        <f t="shared" si="44"/>
        <v>0</v>
      </c>
      <c r="AA769" s="10">
        <f t="shared" si="45"/>
        <v>0</v>
      </c>
      <c r="AB769" s="10">
        <f t="shared" si="46"/>
        <v>0</v>
      </c>
      <c r="AC769" s="10">
        <f t="shared" si="47"/>
        <v>0</v>
      </c>
    </row>
    <row r="770" spans="2:29" ht="40" customHeight="1">
      <c r="B770" s="2" t="s">
        <v>1588</v>
      </c>
      <c r="C770" s="2" t="s">
        <v>1589</v>
      </c>
      <c r="D770" s="3">
        <v>303758</v>
      </c>
      <c r="E770" s="3">
        <v>18299</v>
      </c>
      <c r="F770" s="3">
        <v>30299</v>
      </c>
      <c r="G770" s="3">
        <v>28954</v>
      </c>
      <c r="H770" s="3">
        <v>31498</v>
      </c>
      <c r="I770" s="4">
        <v>0.85</v>
      </c>
      <c r="J770" s="4">
        <v>0</v>
      </c>
      <c r="K770" s="4">
        <v>0</v>
      </c>
      <c r="L770" s="4">
        <v>0</v>
      </c>
      <c r="M770" s="4">
        <v>0.85</v>
      </c>
      <c r="N770" s="4">
        <v>0</v>
      </c>
      <c r="O770" s="4">
        <v>0</v>
      </c>
      <c r="P770" s="4">
        <v>0</v>
      </c>
      <c r="Q770" s="3" t="s">
        <v>68</v>
      </c>
      <c r="T770" s="1">
        <v>8923</v>
      </c>
      <c r="U770" s="1">
        <v>0.85</v>
      </c>
      <c r="V770" s="1">
        <v>0</v>
      </c>
      <c r="W770" s="1">
        <v>0</v>
      </c>
      <c r="X770" s="1">
        <v>0</v>
      </c>
      <c r="Z770" s="12">
        <f t="shared" si="44"/>
        <v>0</v>
      </c>
      <c r="AA770" s="10">
        <f t="shared" si="45"/>
        <v>0</v>
      </c>
      <c r="AB770" s="10">
        <f t="shared" si="46"/>
        <v>0</v>
      </c>
      <c r="AC770" s="10">
        <f t="shared" si="47"/>
        <v>0</v>
      </c>
    </row>
    <row r="771" spans="2:29" ht="40" customHeight="1">
      <c r="B771" s="2" t="s">
        <v>1590</v>
      </c>
      <c r="C771" s="2" t="s">
        <v>1591</v>
      </c>
      <c r="D771" s="3">
        <v>838000</v>
      </c>
      <c r="E771" s="3">
        <v>501712</v>
      </c>
      <c r="F771" s="3">
        <v>486485</v>
      </c>
      <c r="G771" s="3">
        <v>37546</v>
      </c>
      <c r="H771" s="3">
        <v>1065361</v>
      </c>
      <c r="I771" s="4">
        <v>1.2</v>
      </c>
      <c r="J771" s="4">
        <v>0</v>
      </c>
      <c r="K771" s="4">
        <v>0</v>
      </c>
      <c r="L771" s="4">
        <v>0</v>
      </c>
      <c r="M771" s="4">
        <v>3.8</v>
      </c>
      <c r="N771" s="4">
        <v>0</v>
      </c>
      <c r="O771" s="4">
        <v>0</v>
      </c>
      <c r="P771" s="4">
        <v>0</v>
      </c>
      <c r="Q771" s="3" t="s">
        <v>1573</v>
      </c>
      <c r="T771" s="1">
        <v>8924</v>
      </c>
      <c r="U771" s="1">
        <v>3.8</v>
      </c>
      <c r="V771" s="1">
        <v>0</v>
      </c>
      <c r="W771" s="1">
        <v>0</v>
      </c>
      <c r="X771" s="1">
        <v>0</v>
      </c>
      <c r="Z771" s="12">
        <f t="shared" si="44"/>
        <v>0</v>
      </c>
      <c r="AA771" s="10">
        <f t="shared" si="45"/>
        <v>0</v>
      </c>
      <c r="AB771" s="10">
        <f t="shared" si="46"/>
        <v>0</v>
      </c>
      <c r="AC771" s="10">
        <f t="shared" si="47"/>
        <v>0</v>
      </c>
    </row>
    <row r="772" spans="2:29" ht="40" customHeight="1">
      <c r="B772" s="2" t="s">
        <v>1592</v>
      </c>
      <c r="C772" s="2" t="s">
        <v>1593</v>
      </c>
      <c r="D772" s="3">
        <v>1918332</v>
      </c>
      <c r="E772" s="3">
        <v>82889</v>
      </c>
      <c r="F772" s="3">
        <v>47589</v>
      </c>
      <c r="G772" s="3">
        <v>77070</v>
      </c>
      <c r="H772" s="3">
        <v>81612</v>
      </c>
      <c r="I772" s="4">
        <v>0.2</v>
      </c>
      <c r="J772" s="4">
        <v>0</v>
      </c>
      <c r="K772" s="4">
        <v>0</v>
      </c>
      <c r="L772" s="4">
        <v>0</v>
      </c>
      <c r="M772" s="4">
        <v>0.2</v>
      </c>
      <c r="N772" s="4">
        <v>0</v>
      </c>
      <c r="O772" s="4">
        <v>0</v>
      </c>
      <c r="P772" s="4">
        <v>0</v>
      </c>
      <c r="Q772" s="3" t="s">
        <v>157</v>
      </c>
      <c r="T772" s="1">
        <v>8927</v>
      </c>
      <c r="U772" s="1">
        <v>0.2</v>
      </c>
      <c r="V772" s="1">
        <v>0</v>
      </c>
      <c r="W772" s="1">
        <v>0</v>
      </c>
      <c r="X772" s="1">
        <v>0</v>
      </c>
      <c r="Z772" s="12">
        <f t="shared" si="44"/>
        <v>0</v>
      </c>
      <c r="AA772" s="10">
        <f t="shared" si="45"/>
        <v>0</v>
      </c>
      <c r="AB772" s="10">
        <f t="shared" si="46"/>
        <v>0</v>
      </c>
      <c r="AC772" s="10">
        <f t="shared" si="47"/>
        <v>0</v>
      </c>
    </row>
    <row r="773" spans="2:29" ht="40" customHeight="1">
      <c r="B773" s="2" t="s">
        <v>1594</v>
      </c>
      <c r="C773" s="2" t="s">
        <v>1595</v>
      </c>
      <c r="D773" s="3">
        <v>508540</v>
      </c>
      <c r="E773" s="3">
        <v>100924</v>
      </c>
      <c r="F773" s="3">
        <v>167604</v>
      </c>
      <c r="G773" s="3">
        <v>81440</v>
      </c>
      <c r="H773" s="3">
        <v>90614</v>
      </c>
      <c r="I773" s="4">
        <v>1.5</v>
      </c>
      <c r="J773" s="4">
        <v>0</v>
      </c>
      <c r="K773" s="4">
        <v>0</v>
      </c>
      <c r="L773" s="4">
        <v>0</v>
      </c>
      <c r="M773" s="4">
        <v>2</v>
      </c>
      <c r="N773" s="4">
        <v>0</v>
      </c>
      <c r="O773" s="4">
        <v>0</v>
      </c>
      <c r="P773" s="4">
        <v>0</v>
      </c>
      <c r="Q773" s="3" t="s">
        <v>45</v>
      </c>
      <c r="T773" s="1">
        <v>8928</v>
      </c>
      <c r="U773" s="1">
        <v>2</v>
      </c>
      <c r="V773" s="1">
        <v>0</v>
      </c>
      <c r="W773" s="1">
        <v>0</v>
      </c>
      <c r="X773" s="1">
        <v>0</v>
      </c>
      <c r="Z773" s="12">
        <f t="shared" ref="Z773:Z789" si="48">M773-U773</f>
        <v>0</v>
      </c>
      <c r="AA773" s="10">
        <f t="shared" ref="AA773:AA789" si="49">N773-V773</f>
        <v>0</v>
      </c>
      <c r="AB773" s="10">
        <f t="shared" ref="AB773:AB789" si="50">O773-W773</f>
        <v>0</v>
      </c>
      <c r="AC773" s="10">
        <f t="shared" ref="AC773:AC789" si="51">P773-X773</f>
        <v>0</v>
      </c>
    </row>
    <row r="774" spans="2:29" ht="40" customHeight="1">
      <c r="B774" s="2" t="s">
        <v>1596</v>
      </c>
      <c r="C774" s="2" t="s">
        <v>1597</v>
      </c>
      <c r="D774" s="3">
        <v>505809</v>
      </c>
      <c r="E774" s="3">
        <v>30560</v>
      </c>
      <c r="F774" s="3">
        <v>7900</v>
      </c>
      <c r="G774" s="3">
        <v>34309</v>
      </c>
      <c r="H774" s="3">
        <v>122399</v>
      </c>
      <c r="I774" s="4">
        <v>0.35809706000000002</v>
      </c>
      <c r="J774" s="4">
        <v>0.34190292999999999</v>
      </c>
      <c r="K774" s="4">
        <v>0.3</v>
      </c>
      <c r="L774" s="4">
        <v>0</v>
      </c>
      <c r="M774" s="4">
        <v>0.20180161999999999</v>
      </c>
      <c r="N774" s="4">
        <v>0.29819837999999999</v>
      </c>
      <c r="O774" s="4">
        <v>0</v>
      </c>
      <c r="P774" s="4">
        <v>0</v>
      </c>
      <c r="Q774" s="3" t="s">
        <v>38</v>
      </c>
      <c r="T774" s="1">
        <v>8929</v>
      </c>
      <c r="U774" s="1">
        <v>0.20180161999999999</v>
      </c>
      <c r="V774" s="1">
        <v>0.29819837999999999</v>
      </c>
      <c r="W774" s="1">
        <v>0</v>
      </c>
      <c r="X774" s="1">
        <v>0</v>
      </c>
      <c r="Z774" s="12">
        <f t="shared" si="48"/>
        <v>0</v>
      </c>
      <c r="AA774" s="10">
        <f t="shared" si="49"/>
        <v>0</v>
      </c>
      <c r="AB774" s="10">
        <f t="shared" si="50"/>
        <v>0</v>
      </c>
      <c r="AC774" s="10">
        <f t="shared" si="51"/>
        <v>0</v>
      </c>
    </row>
    <row r="775" spans="2:29" ht="40" customHeight="1">
      <c r="B775" s="2" t="s">
        <v>1598</v>
      </c>
      <c r="C775" s="2" t="s">
        <v>1599</v>
      </c>
      <c r="D775" s="3">
        <v>806694</v>
      </c>
      <c r="E775" s="3">
        <v>41304</v>
      </c>
      <c r="F775" s="3">
        <v>65605</v>
      </c>
      <c r="G775" s="3">
        <v>57220</v>
      </c>
      <c r="H775" s="3">
        <v>201608</v>
      </c>
      <c r="I775" s="4">
        <v>0.6</v>
      </c>
      <c r="J775" s="4">
        <v>0</v>
      </c>
      <c r="K775" s="4">
        <v>0</v>
      </c>
      <c r="L775" s="4">
        <v>0</v>
      </c>
      <c r="M775" s="4">
        <v>0.6</v>
      </c>
      <c r="N775" s="4">
        <v>0</v>
      </c>
      <c r="O775" s="4">
        <v>0</v>
      </c>
      <c r="P775" s="4">
        <v>0</v>
      </c>
      <c r="Q775" s="3" t="s">
        <v>185</v>
      </c>
      <c r="T775" s="1">
        <v>8930</v>
      </c>
      <c r="U775" s="1">
        <v>0.6</v>
      </c>
      <c r="V775" s="1">
        <v>0</v>
      </c>
      <c r="W775" s="1">
        <v>0</v>
      </c>
      <c r="X775" s="1">
        <v>0</v>
      </c>
      <c r="Z775" s="12">
        <f t="shared" si="48"/>
        <v>0</v>
      </c>
      <c r="AA775" s="10">
        <f t="shared" si="49"/>
        <v>0</v>
      </c>
      <c r="AB775" s="10">
        <f t="shared" si="50"/>
        <v>0</v>
      </c>
      <c r="AC775" s="10">
        <f t="shared" si="51"/>
        <v>0</v>
      </c>
    </row>
    <row r="776" spans="2:29" ht="40" customHeight="1">
      <c r="B776" s="2" t="s">
        <v>1600</v>
      </c>
      <c r="C776" s="2" t="s">
        <v>1601</v>
      </c>
      <c r="D776" s="3">
        <v>1222549</v>
      </c>
      <c r="E776" s="3">
        <v>157457</v>
      </c>
      <c r="F776" s="3">
        <v>146843</v>
      </c>
      <c r="G776" s="3">
        <v>138557</v>
      </c>
      <c r="H776" s="3">
        <v>115254</v>
      </c>
      <c r="I776" s="4">
        <v>0.6</v>
      </c>
      <c r="J776" s="4">
        <v>0</v>
      </c>
      <c r="K776" s="4">
        <v>0.5</v>
      </c>
      <c r="L776" s="4">
        <v>0</v>
      </c>
      <c r="M776" s="4">
        <v>1.1000000000000001</v>
      </c>
      <c r="N776" s="4">
        <v>0</v>
      </c>
      <c r="O776" s="4">
        <v>0</v>
      </c>
      <c r="P776" s="4">
        <v>0</v>
      </c>
      <c r="Q776" s="3" t="s">
        <v>146</v>
      </c>
      <c r="T776" s="1">
        <v>8931</v>
      </c>
      <c r="U776" s="1">
        <v>1.1000000000000001</v>
      </c>
      <c r="V776" s="1">
        <v>0</v>
      </c>
      <c r="W776" s="1">
        <v>0</v>
      </c>
      <c r="X776" s="1">
        <v>0</v>
      </c>
      <c r="Z776" s="12">
        <f t="shared" si="48"/>
        <v>0</v>
      </c>
      <c r="AA776" s="10">
        <f t="shared" si="49"/>
        <v>0</v>
      </c>
      <c r="AB776" s="10">
        <f t="shared" si="50"/>
        <v>0</v>
      </c>
      <c r="AC776" s="10">
        <f t="shared" si="51"/>
        <v>0</v>
      </c>
    </row>
    <row r="777" spans="2:29" ht="40" customHeight="1">
      <c r="B777" s="2" t="s">
        <v>1602</v>
      </c>
      <c r="C777" s="2" t="s">
        <v>1603</v>
      </c>
      <c r="D777" s="3">
        <v>488000</v>
      </c>
      <c r="E777" s="3">
        <v>-34160</v>
      </c>
      <c r="F777" s="3">
        <v>-51668</v>
      </c>
      <c r="G777" s="3">
        <v>284218</v>
      </c>
      <c r="H777" s="3">
        <v>-44857</v>
      </c>
      <c r="I777" s="4">
        <v>0.6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3" t="s">
        <v>28</v>
      </c>
      <c r="T777" s="1">
        <v>8932</v>
      </c>
      <c r="U777" s="1">
        <v>0</v>
      </c>
      <c r="V777" s="1">
        <v>0</v>
      </c>
      <c r="W777" s="1">
        <v>0</v>
      </c>
      <c r="X777" s="1">
        <v>0</v>
      </c>
      <c r="Z777" s="12">
        <f t="shared" si="48"/>
        <v>0</v>
      </c>
      <c r="AA777" s="10">
        <f t="shared" si="49"/>
        <v>0</v>
      </c>
      <c r="AB777" s="10">
        <f t="shared" si="50"/>
        <v>0</v>
      </c>
      <c r="AC777" s="10">
        <f t="shared" si="51"/>
        <v>0</v>
      </c>
    </row>
    <row r="778" spans="2:29" ht="40" customHeight="1">
      <c r="B778" s="2" t="s">
        <v>1604</v>
      </c>
      <c r="C778" s="2" t="s">
        <v>1605</v>
      </c>
      <c r="D778" s="3">
        <v>2432787</v>
      </c>
      <c r="E778" s="3">
        <v>44303</v>
      </c>
      <c r="F778" s="3">
        <v>-240301</v>
      </c>
      <c r="G778" s="3">
        <v>-1520107</v>
      </c>
      <c r="H778" s="3">
        <v>-35377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3" t="s">
        <v>157</v>
      </c>
      <c r="T778" s="1">
        <v>8933</v>
      </c>
      <c r="U778" s="1">
        <v>0</v>
      </c>
      <c r="V778" s="1">
        <v>0</v>
      </c>
      <c r="W778" s="1">
        <v>0</v>
      </c>
      <c r="X778" s="1">
        <v>0</v>
      </c>
      <c r="Z778" s="12">
        <f t="shared" si="48"/>
        <v>0</v>
      </c>
      <c r="AA778" s="10">
        <f t="shared" si="49"/>
        <v>0</v>
      </c>
      <c r="AB778" s="10">
        <f t="shared" si="50"/>
        <v>0</v>
      </c>
      <c r="AC778" s="10">
        <f t="shared" si="51"/>
        <v>0</v>
      </c>
    </row>
    <row r="779" spans="2:29" ht="40" customHeight="1">
      <c r="B779" s="2" t="s">
        <v>1606</v>
      </c>
      <c r="C779" s="2" t="s">
        <v>1607</v>
      </c>
      <c r="D779" s="3">
        <v>843000</v>
      </c>
      <c r="E779" s="3">
        <v>-5173</v>
      </c>
      <c r="F779" s="3">
        <v>25062</v>
      </c>
      <c r="G779" s="3">
        <v>182445</v>
      </c>
      <c r="H779" s="3">
        <v>-103823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3" t="s">
        <v>25</v>
      </c>
      <c r="T779" s="1">
        <v>8935</v>
      </c>
      <c r="U779" s="1">
        <v>0</v>
      </c>
      <c r="V779" s="1">
        <v>0</v>
      </c>
      <c r="W779" s="1">
        <v>0</v>
      </c>
      <c r="X779" s="1">
        <v>0</v>
      </c>
      <c r="Z779" s="12">
        <f t="shared" si="48"/>
        <v>0</v>
      </c>
      <c r="AA779" s="10">
        <f t="shared" si="49"/>
        <v>0</v>
      </c>
      <c r="AB779" s="10">
        <f t="shared" si="50"/>
        <v>0</v>
      </c>
      <c r="AC779" s="10">
        <f t="shared" si="51"/>
        <v>0</v>
      </c>
    </row>
    <row r="780" spans="2:29" ht="40" customHeight="1">
      <c r="B780" s="2" t="s">
        <v>1608</v>
      </c>
      <c r="C780" s="2" t="s">
        <v>1609</v>
      </c>
      <c r="D780" s="3">
        <v>2480782</v>
      </c>
      <c r="E780" s="3">
        <v>108968</v>
      </c>
      <c r="F780" s="3">
        <v>254040</v>
      </c>
      <c r="G780" s="3">
        <v>250927</v>
      </c>
      <c r="H780" s="3">
        <v>-337305</v>
      </c>
      <c r="I780" s="4">
        <v>0.1</v>
      </c>
      <c r="J780" s="4">
        <v>0</v>
      </c>
      <c r="K780" s="4">
        <v>0.15</v>
      </c>
      <c r="L780" s="4">
        <v>0</v>
      </c>
      <c r="M780" s="4">
        <v>0.23</v>
      </c>
      <c r="N780" s="4">
        <v>0</v>
      </c>
      <c r="O780" s="4">
        <v>0</v>
      </c>
      <c r="P780" s="4">
        <v>0</v>
      </c>
      <c r="Q780" s="3" t="s">
        <v>146</v>
      </c>
      <c r="T780" s="1">
        <v>8936</v>
      </c>
      <c r="U780" s="1">
        <v>0.23</v>
      </c>
      <c r="V780" s="1">
        <v>0</v>
      </c>
      <c r="W780" s="1">
        <v>0</v>
      </c>
      <c r="X780" s="1">
        <v>0</v>
      </c>
      <c r="Z780" s="12">
        <f t="shared" si="48"/>
        <v>0</v>
      </c>
      <c r="AA780" s="10">
        <f t="shared" si="49"/>
        <v>0</v>
      </c>
      <c r="AB780" s="10">
        <f t="shared" si="50"/>
        <v>0</v>
      </c>
      <c r="AC780" s="10">
        <f t="shared" si="51"/>
        <v>0</v>
      </c>
    </row>
    <row r="781" spans="2:29" ht="40" customHeight="1">
      <c r="B781" s="2" t="s">
        <v>1610</v>
      </c>
      <c r="C781" s="2" t="s">
        <v>1611</v>
      </c>
      <c r="D781" s="3">
        <v>724788</v>
      </c>
      <c r="E781" s="3">
        <v>-7179</v>
      </c>
      <c r="F781" s="3">
        <v>-13985</v>
      </c>
      <c r="G781" s="3">
        <v>7699</v>
      </c>
      <c r="H781" s="3">
        <v>-16659</v>
      </c>
      <c r="I781" s="4">
        <v>0.11</v>
      </c>
      <c r="J781" s="4">
        <v>0</v>
      </c>
      <c r="K781" s="4">
        <v>0</v>
      </c>
      <c r="L781" s="4">
        <v>0</v>
      </c>
      <c r="M781" s="4">
        <v>0</v>
      </c>
      <c r="N781" s="4">
        <v>0.19</v>
      </c>
      <c r="O781" s="4">
        <v>0</v>
      </c>
      <c r="P781" s="4">
        <v>0</v>
      </c>
      <c r="Q781" s="3" t="s">
        <v>109</v>
      </c>
      <c r="T781" s="1">
        <v>8937</v>
      </c>
      <c r="U781" s="1">
        <v>0</v>
      </c>
      <c r="V781" s="1">
        <v>0.19</v>
      </c>
      <c r="W781" s="1">
        <v>0</v>
      </c>
      <c r="X781" s="1">
        <v>0</v>
      </c>
      <c r="Z781" s="12">
        <f t="shared" si="48"/>
        <v>0</v>
      </c>
      <c r="AA781" s="10">
        <f t="shared" si="49"/>
        <v>0</v>
      </c>
      <c r="AB781" s="10">
        <f t="shared" si="50"/>
        <v>0</v>
      </c>
      <c r="AC781" s="10">
        <f t="shared" si="51"/>
        <v>0</v>
      </c>
    </row>
    <row r="782" spans="2:29" ht="40" customHeight="1">
      <c r="B782" s="2" t="s">
        <v>1612</v>
      </c>
      <c r="C782" s="2" t="s">
        <v>1613</v>
      </c>
      <c r="D782" s="3">
        <v>1353127</v>
      </c>
      <c r="E782" s="3">
        <v>554431</v>
      </c>
      <c r="F782" s="3">
        <v>672513</v>
      </c>
      <c r="G782" s="3">
        <v>604398</v>
      </c>
      <c r="H782" s="3">
        <v>446706</v>
      </c>
      <c r="I782" s="4">
        <v>2.2000000000000002</v>
      </c>
      <c r="J782" s="4">
        <v>0</v>
      </c>
      <c r="K782" s="4">
        <v>0</v>
      </c>
      <c r="L782" s="4">
        <v>0</v>
      </c>
      <c r="M782" s="4">
        <v>2.2999999999999998</v>
      </c>
      <c r="N782" s="4">
        <v>0</v>
      </c>
      <c r="O782" s="4">
        <v>0</v>
      </c>
      <c r="P782" s="4">
        <v>0</v>
      </c>
      <c r="Q782" s="3" t="s">
        <v>28</v>
      </c>
      <c r="T782" s="1">
        <v>8938</v>
      </c>
      <c r="U782" s="1">
        <v>2.2999999999999998</v>
      </c>
      <c r="V782" s="1">
        <v>0</v>
      </c>
      <c r="W782" s="1">
        <v>0</v>
      </c>
      <c r="X782" s="1">
        <v>0</v>
      </c>
      <c r="Z782" s="12">
        <f t="shared" si="48"/>
        <v>0</v>
      </c>
      <c r="AA782" s="10">
        <f t="shared" si="49"/>
        <v>0</v>
      </c>
      <c r="AB782" s="10">
        <f t="shared" si="50"/>
        <v>0</v>
      </c>
      <c r="AC782" s="10">
        <f t="shared" si="51"/>
        <v>0</v>
      </c>
    </row>
    <row r="783" spans="2:29" ht="40" customHeight="1">
      <c r="B783" s="2" t="s">
        <v>1614</v>
      </c>
      <c r="C783" s="2" t="s">
        <v>1615</v>
      </c>
      <c r="D783" s="3">
        <v>304105</v>
      </c>
      <c r="E783" s="3">
        <v>81651</v>
      </c>
      <c r="F783" s="3">
        <v>45924</v>
      </c>
      <c r="G783" s="3">
        <v>82854</v>
      </c>
      <c r="H783" s="3">
        <v>327506</v>
      </c>
      <c r="I783" s="4">
        <v>3</v>
      </c>
      <c r="J783" s="4">
        <v>0</v>
      </c>
      <c r="K783" s="4">
        <v>1</v>
      </c>
      <c r="L783" s="4">
        <v>0</v>
      </c>
      <c r="M783" s="4">
        <v>1</v>
      </c>
      <c r="N783" s="4">
        <v>0</v>
      </c>
      <c r="O783" s="4">
        <v>1</v>
      </c>
      <c r="P783" s="4">
        <v>0</v>
      </c>
      <c r="Q783" s="3" t="s">
        <v>33</v>
      </c>
      <c r="T783" s="1">
        <v>8941</v>
      </c>
      <c r="U783" s="1">
        <v>1</v>
      </c>
      <c r="V783" s="1">
        <v>0</v>
      </c>
      <c r="W783" s="1">
        <v>1</v>
      </c>
      <c r="X783" s="1">
        <v>0</v>
      </c>
      <c r="Z783" s="12">
        <f t="shared" si="48"/>
        <v>0</v>
      </c>
      <c r="AA783" s="10">
        <f t="shared" si="49"/>
        <v>0</v>
      </c>
      <c r="AB783" s="10">
        <f t="shared" si="50"/>
        <v>0</v>
      </c>
      <c r="AC783" s="10">
        <f t="shared" si="51"/>
        <v>0</v>
      </c>
    </row>
    <row r="784" spans="2:29" ht="40" customHeight="1">
      <c r="B784" s="2" t="s">
        <v>1616</v>
      </c>
      <c r="C784" s="2" t="s">
        <v>1617</v>
      </c>
      <c r="D784" s="3">
        <v>1658401</v>
      </c>
      <c r="E784" s="3">
        <v>858166</v>
      </c>
      <c r="F784" s="3">
        <v>977273</v>
      </c>
      <c r="G784" s="3">
        <v>1295535</v>
      </c>
      <c r="H784" s="3">
        <v>-517347</v>
      </c>
      <c r="I784" s="4">
        <v>5.5</v>
      </c>
      <c r="J784" s="4">
        <v>0</v>
      </c>
      <c r="K784" s="4">
        <v>0</v>
      </c>
      <c r="L784" s="4">
        <v>0</v>
      </c>
      <c r="M784" s="4">
        <v>4</v>
      </c>
      <c r="N784" s="4">
        <v>0</v>
      </c>
      <c r="O784" s="4">
        <v>0</v>
      </c>
      <c r="P784" s="4">
        <v>0</v>
      </c>
      <c r="Q784" s="3" t="s">
        <v>705</v>
      </c>
      <c r="T784" s="1">
        <v>8942</v>
      </c>
      <c r="U784" s="1">
        <v>4</v>
      </c>
      <c r="V784" s="1">
        <v>0</v>
      </c>
      <c r="W784" s="1">
        <v>0</v>
      </c>
      <c r="X784" s="1">
        <v>0</v>
      </c>
      <c r="Z784" s="12">
        <f t="shared" si="48"/>
        <v>0</v>
      </c>
      <c r="AA784" s="10">
        <f t="shared" si="49"/>
        <v>0</v>
      </c>
      <c r="AB784" s="10">
        <f t="shared" si="50"/>
        <v>0</v>
      </c>
      <c r="AC784" s="10">
        <f t="shared" si="51"/>
        <v>0</v>
      </c>
    </row>
    <row r="785" spans="2:29" ht="40" customHeight="1">
      <c r="B785" s="2" t="s">
        <v>1618</v>
      </c>
      <c r="C785" s="2" t="s">
        <v>1619</v>
      </c>
      <c r="D785" s="3">
        <v>470334</v>
      </c>
      <c r="E785" s="3">
        <v>-31921</v>
      </c>
      <c r="F785" s="3">
        <v>-20762</v>
      </c>
      <c r="G785" s="3">
        <v>-23953</v>
      </c>
      <c r="H785" s="3">
        <v>-20158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3" t="s">
        <v>58</v>
      </c>
      <c r="T785" s="1">
        <v>9949</v>
      </c>
      <c r="U785" s="1">
        <v>0</v>
      </c>
      <c r="V785" s="1">
        <v>0</v>
      </c>
      <c r="W785" s="1">
        <v>0</v>
      </c>
      <c r="X785" s="1">
        <v>0</v>
      </c>
      <c r="Z785" s="12">
        <f t="shared" si="48"/>
        <v>0</v>
      </c>
      <c r="AA785" s="10">
        <f t="shared" si="49"/>
        <v>0</v>
      </c>
      <c r="AB785" s="10">
        <f t="shared" si="50"/>
        <v>0</v>
      </c>
      <c r="AC785" s="10">
        <f t="shared" si="51"/>
        <v>0</v>
      </c>
    </row>
    <row r="786" spans="2:29" ht="40" customHeight="1">
      <c r="B786" s="2" t="s">
        <v>1620</v>
      </c>
      <c r="C786" s="2" t="s">
        <v>1621</v>
      </c>
      <c r="D786" s="3">
        <v>1477160</v>
      </c>
      <c r="E786" s="3">
        <v>-292793</v>
      </c>
      <c r="F786" s="3">
        <v>-172272</v>
      </c>
      <c r="G786" s="3">
        <v>-295696</v>
      </c>
      <c r="H786" s="3">
        <v>-254158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3" t="s">
        <v>38</v>
      </c>
      <c r="T786" s="1">
        <v>9950</v>
      </c>
      <c r="U786" s="1">
        <v>0</v>
      </c>
      <c r="V786" s="1">
        <v>0</v>
      </c>
      <c r="W786" s="1">
        <v>0</v>
      </c>
      <c r="X786" s="1">
        <v>0</v>
      </c>
      <c r="Z786" s="12">
        <f t="shared" si="48"/>
        <v>0</v>
      </c>
      <c r="AA786" s="10">
        <f t="shared" si="49"/>
        <v>0</v>
      </c>
      <c r="AB786" s="10">
        <f t="shared" si="50"/>
        <v>0</v>
      </c>
      <c r="AC786" s="10">
        <f t="shared" si="51"/>
        <v>0</v>
      </c>
    </row>
    <row r="787" spans="2:29" ht="40" customHeight="1">
      <c r="B787" s="2" t="s">
        <v>1622</v>
      </c>
      <c r="C787" s="2" t="s">
        <v>1623</v>
      </c>
      <c r="D787" s="3">
        <v>749000</v>
      </c>
      <c r="E787" s="3">
        <v>362223</v>
      </c>
      <c r="F787" s="3">
        <v>563844</v>
      </c>
      <c r="G787" s="3">
        <v>576631</v>
      </c>
      <c r="H787" s="3">
        <v>661877</v>
      </c>
      <c r="I787" s="4">
        <v>4.2</v>
      </c>
      <c r="J787" s="4">
        <v>0</v>
      </c>
      <c r="K787" s="4">
        <v>0</v>
      </c>
      <c r="L787" s="4">
        <v>0</v>
      </c>
      <c r="M787" s="4">
        <v>3.5</v>
      </c>
      <c r="N787" s="4">
        <v>0</v>
      </c>
      <c r="O787" s="4">
        <v>0</v>
      </c>
      <c r="P787" s="4">
        <v>0</v>
      </c>
      <c r="Q787" s="3" t="s">
        <v>118</v>
      </c>
      <c r="T787" s="1">
        <v>9951</v>
      </c>
      <c r="U787" s="1">
        <v>3.5</v>
      </c>
      <c r="V787" s="1">
        <v>0</v>
      </c>
      <c r="W787" s="1">
        <v>0</v>
      </c>
      <c r="X787" s="1">
        <v>0</v>
      </c>
      <c r="Z787" s="12">
        <f t="shared" si="48"/>
        <v>0</v>
      </c>
      <c r="AA787" s="10">
        <f t="shared" si="49"/>
        <v>0</v>
      </c>
      <c r="AB787" s="10">
        <f t="shared" si="50"/>
        <v>0</v>
      </c>
      <c r="AC787" s="10">
        <f t="shared" si="51"/>
        <v>0</v>
      </c>
    </row>
    <row r="788" spans="2:29" ht="40" customHeight="1">
      <c r="B788" s="2" t="s">
        <v>1624</v>
      </c>
      <c r="C788" s="2" t="s">
        <v>1625</v>
      </c>
      <c r="D788" s="3">
        <v>335925</v>
      </c>
      <c r="E788" s="3">
        <v>41606</v>
      </c>
      <c r="F788" s="3">
        <v>27659</v>
      </c>
      <c r="G788" s="3">
        <v>34983</v>
      </c>
      <c r="H788" s="3">
        <v>27136</v>
      </c>
      <c r="I788" s="4">
        <v>0.45</v>
      </c>
      <c r="J788" s="4">
        <v>0</v>
      </c>
      <c r="K788" s="4">
        <v>0</v>
      </c>
      <c r="L788" s="4">
        <v>0</v>
      </c>
      <c r="M788" s="4">
        <v>0.8</v>
      </c>
      <c r="N788" s="4">
        <v>0</v>
      </c>
      <c r="O788" s="4">
        <v>0</v>
      </c>
      <c r="P788" s="4">
        <v>0</v>
      </c>
      <c r="Q788" s="3" t="s">
        <v>68</v>
      </c>
      <c r="T788" s="1">
        <v>9960</v>
      </c>
      <c r="U788" s="1">
        <v>0.8</v>
      </c>
      <c r="V788" s="1">
        <v>0</v>
      </c>
      <c r="W788" s="1">
        <v>0</v>
      </c>
      <c r="X788" s="1">
        <v>0</v>
      </c>
      <c r="Z788" s="12">
        <f t="shared" si="48"/>
        <v>0</v>
      </c>
      <c r="AA788" s="10">
        <f t="shared" si="49"/>
        <v>0</v>
      </c>
      <c r="AB788" s="10">
        <f t="shared" si="50"/>
        <v>0</v>
      </c>
      <c r="AC788" s="10">
        <f t="shared" si="51"/>
        <v>0</v>
      </c>
    </row>
    <row r="789" spans="2:29" ht="40" customHeight="1">
      <c r="B789" s="2" t="s">
        <v>1626</v>
      </c>
      <c r="C789" s="2" t="s">
        <v>1627</v>
      </c>
      <c r="D789" s="3">
        <v>902203</v>
      </c>
      <c r="E789" s="3">
        <v>-13344</v>
      </c>
      <c r="F789" s="3">
        <v>11415</v>
      </c>
      <c r="G789" s="3">
        <v>94179</v>
      </c>
      <c r="H789" s="3">
        <v>59756</v>
      </c>
      <c r="I789" s="4">
        <v>0.9</v>
      </c>
      <c r="J789" s="4">
        <v>0</v>
      </c>
      <c r="K789" s="4">
        <v>0</v>
      </c>
      <c r="L789" s="4">
        <v>0</v>
      </c>
      <c r="M789" s="4">
        <v>0.2</v>
      </c>
      <c r="N789" s="4">
        <v>0</v>
      </c>
      <c r="O789" s="4">
        <v>0</v>
      </c>
      <c r="P789" s="4">
        <v>0</v>
      </c>
      <c r="Q789" s="3" t="s">
        <v>71</v>
      </c>
      <c r="T789" s="1">
        <v>9962</v>
      </c>
      <c r="U789" s="1">
        <v>0.2</v>
      </c>
      <c r="V789" s="1">
        <v>0</v>
      </c>
      <c r="W789" s="1">
        <v>0</v>
      </c>
      <c r="X789" s="1">
        <v>0</v>
      </c>
      <c r="Z789" s="12">
        <f t="shared" si="48"/>
        <v>0</v>
      </c>
      <c r="AA789" s="10">
        <f t="shared" si="49"/>
        <v>0</v>
      </c>
      <c r="AB789" s="10">
        <f t="shared" si="50"/>
        <v>0</v>
      </c>
      <c r="AC789" s="10">
        <f t="shared" si="51"/>
        <v>0</v>
      </c>
    </row>
    <row r="790" spans="2:29" ht="14">
      <c r="B790" s="2" t="s">
        <v>0</v>
      </c>
      <c r="D790" s="3">
        <f t="shared" ref="D790:P790" si="52">SUM(D3:D789)</f>
        <v>740928293</v>
      </c>
      <c r="E790" s="3">
        <f t="shared" si="52"/>
        <v>163611092</v>
      </c>
      <c r="F790" s="3">
        <f t="shared" si="52"/>
        <v>144429067</v>
      </c>
      <c r="G790" s="3">
        <f t="shared" si="52"/>
        <v>138282398</v>
      </c>
      <c r="H790" s="3">
        <f t="shared" si="52"/>
        <v>113731591</v>
      </c>
      <c r="I790" s="4">
        <f t="shared" si="52"/>
        <v>1251.0649925599992</v>
      </c>
      <c r="J790" s="4">
        <f t="shared" si="52"/>
        <v>81.676544830000012</v>
      </c>
      <c r="K790" s="4">
        <f t="shared" si="52"/>
        <v>61.36244026</v>
      </c>
      <c r="L790" s="4">
        <f t="shared" si="52"/>
        <v>6.6999988200000002</v>
      </c>
      <c r="M790" s="4">
        <f t="shared" si="52"/>
        <v>1206.4269746100001</v>
      </c>
      <c r="N790" s="4">
        <f t="shared" si="52"/>
        <v>60.338398970000007</v>
      </c>
      <c r="O790" s="4">
        <f t="shared" si="52"/>
        <v>48.013349860000005</v>
      </c>
      <c r="P790" s="4">
        <f t="shared" si="52"/>
        <v>8.7631424100000004</v>
      </c>
      <c r="Z790" s="12"/>
      <c r="AA790" s="10"/>
      <c r="AB790" s="10"/>
      <c r="AC790" s="10"/>
    </row>
    <row r="791" spans="2:29" ht="17">
      <c r="B791" t="s">
        <v>1</v>
      </c>
    </row>
    <row r="792" spans="2:29" ht="17">
      <c r="B792" t="s">
        <v>1628</v>
      </c>
    </row>
  </sheetData>
  <autoFilter ref="A3:AC792" xr:uid="{DA6AC883-8F06-4491-9A8B-F2D8F128634C}">
    <filterColumn colId="1" showButton="0"/>
  </autoFilter>
  <mergeCells count="11">
    <mergeCell ref="Q1:Q3"/>
    <mergeCell ref="B1:C3"/>
    <mergeCell ref="D1:D3"/>
    <mergeCell ref="E1:E2"/>
    <mergeCell ref="F1:H1"/>
    <mergeCell ref="I1:P1"/>
    <mergeCell ref="I2:L2"/>
    <mergeCell ref="M2:P2"/>
    <mergeCell ref="H2:H3"/>
    <mergeCell ref="F2:F3"/>
    <mergeCell ref="G2:G3"/>
  </mergeCells>
  <phoneticPr fontId="3" type="noConversion"/>
  <printOptions horizontalCentered="1" gridLinesSet="0"/>
  <pageMargins left="0.196850393700787" right="0.196850393700787" top="0.78740157480314998" bottom="0.78740157480314998" header="0.37" footer="0.39370078740157499"/>
  <pageSetup paperSize="9" scale="96" fitToHeight="0" orientation="landscape" r:id="rId1"/>
  <headerFooter alignWithMargins="0">
    <oddHeader>&amp;C&amp;"標楷體,標準"&amp;18櫃檯買賣概況表</oddHeader>
    <oddFooter>&amp;R&amp;"標楷體,標準"資料來源：依公開資訊觀測站上櫃公司自行輸入轉載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櫃檯買賣概況表</vt:lpstr>
      <vt:lpstr>庭介</vt:lpstr>
      <vt:lpstr>庭介!Print_Titles</vt:lpstr>
      <vt:lpstr>櫃檯買賣概況表!Print_Titles</vt:lpstr>
    </vt:vector>
  </TitlesOfParts>
  <Company>OTC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OTC</dc:creator>
  <cp:lastModifiedBy>黃柏庭</cp:lastModifiedBy>
  <cp:lastPrinted>2018-04-17T08:08:06Z</cp:lastPrinted>
  <dcterms:created xsi:type="dcterms:W3CDTF">1999-04-29T01:00:22Z</dcterms:created>
  <dcterms:modified xsi:type="dcterms:W3CDTF">2021-03-31T02:18:25Z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